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508" windowWidth="23088" windowHeight="5544" activeTab="0"/>
  </bookViews>
  <sheets>
    <sheet name="Carte" sheetId="1" r:id="rId1"/>
    <sheet name="Carto" sheetId="2" r:id="rId2"/>
    <sheet name="Valid" sheetId="3" r:id="rId3"/>
  </sheets>
  <definedNames>
    <definedName name="_xlnm._FilterDatabase" localSheetId="1" hidden="1">'Carto'!$A$1:$I$102</definedName>
    <definedName name="_xlnm._FilterDatabase" localSheetId="2" hidden="1">'Valid'!$A$1:$F$1</definedName>
    <definedName name="_xlnm.Print_Area" localSheetId="1">'Carto'!$G:$H</definedName>
  </definedNames>
  <calcPr fullCalcOnLoad="1"/>
</workbook>
</file>

<file path=xl/sharedStrings.xml><?xml version="1.0" encoding="utf-8"?>
<sst xmlns="http://schemas.openxmlformats.org/spreadsheetml/2006/main" count="1069" uniqueCount="379">
  <si>
    <t>Département</t>
  </si>
  <si>
    <t>N°</t>
  </si>
  <si>
    <t>Région</t>
  </si>
  <si>
    <t>Accréditation</t>
  </si>
  <si>
    <t>01</t>
  </si>
  <si>
    <t>Rhône-Alpes</t>
  </si>
  <si>
    <t>02</t>
  </si>
  <si>
    <t>Nord</t>
  </si>
  <si>
    <t>03</t>
  </si>
  <si>
    <t>Auvergne</t>
  </si>
  <si>
    <t>04</t>
  </si>
  <si>
    <t>PACA</t>
  </si>
  <si>
    <t>rollandfassino@yahoo.fr</t>
  </si>
  <si>
    <t>05</t>
  </si>
  <si>
    <t>06</t>
  </si>
  <si>
    <t>07</t>
  </si>
  <si>
    <t>08</t>
  </si>
  <si>
    <t>09</t>
  </si>
  <si>
    <t>Pyrénées Est</t>
  </si>
  <si>
    <t>10</t>
  </si>
  <si>
    <t>11</t>
  </si>
  <si>
    <t>roselyne.buscail@free.fr</t>
  </si>
  <si>
    <t>12</t>
  </si>
  <si>
    <t>Languedoc</t>
  </si>
  <si>
    <t>13</t>
  </si>
  <si>
    <t>14</t>
  </si>
  <si>
    <t>Normandie</t>
  </si>
  <si>
    <t>15</t>
  </si>
  <si>
    <t>16</t>
  </si>
  <si>
    <t>PCV</t>
  </si>
  <si>
    <t>17</t>
  </si>
  <si>
    <t>18</t>
  </si>
  <si>
    <t>19</t>
  </si>
  <si>
    <t>21</t>
  </si>
  <si>
    <t>Bourgogne</t>
  </si>
  <si>
    <t>22</t>
  </si>
  <si>
    <t>Bretagne</t>
  </si>
  <si>
    <t>23</t>
  </si>
  <si>
    <t>24</t>
  </si>
  <si>
    <t>Aquitaine</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</si>
  <si>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</si>
  <si>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</si>
  <si>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</si>
  <si>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</si>
  <si>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</si>
  <si>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</si>
  <si>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</si>
  <si>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</si>
  <si>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</si>
  <si>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</si>
  <si>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</si>
  <si>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</si>
  <si>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</si>
  <si>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</si>
  <si>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</si>
  <si>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</si>
  <si>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</si>
  <si>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</si>
  <si>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</si>
  <si>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</si>
  <si>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</si>
  <si>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</si>
  <si>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</si>
  <si>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</si>
  <si>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</si>
  <si>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</si>
  <si>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</si>
  <si>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</si>
  <si>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</si>
  <si>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</si>
  <si>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Lorraine Alsace</t>
  </si>
  <si>
    <t>herve.jacqmin@gmail.com</t>
  </si>
  <si>
    <t>55</t>
  </si>
  <si>
    <t>monique.guesne@free.fr</t>
  </si>
  <si>
    <t>56</t>
  </si>
  <si>
    <t>57</t>
  </si>
  <si>
    <t>58</t>
  </si>
  <si>
    <t>59</t>
  </si>
  <si>
    <t>60</t>
  </si>
  <si>
    <t>61</t>
  </si>
  <si>
    <t>moinet.radigue@wanadoo.fr</t>
  </si>
  <si>
    <t>62</t>
  </si>
  <si>
    <t>63</t>
  </si>
  <si>
    <t>64</t>
  </si>
  <si>
    <t>65</t>
  </si>
  <si>
    <t>66</t>
  </si>
  <si>
    <t>67</t>
  </si>
  <si>
    <t>a.pierne@free.fr</t>
  </si>
  <si>
    <t>68</t>
  </si>
  <si>
    <t>69</t>
  </si>
  <si>
    <t>70</t>
  </si>
  <si>
    <t>pvnature@orange.fr</t>
  </si>
  <si>
    <t>71</t>
  </si>
  <si>
    <t>72</t>
  </si>
  <si>
    <t>73</t>
  </si>
  <si>
    <t>74</t>
  </si>
  <si>
    <t>75</t>
  </si>
  <si>
    <t>76</t>
  </si>
  <si>
    <t>77</t>
  </si>
  <si>
    <t>njchassang@wanadoo.fr</t>
  </si>
  <si>
    <t>78</t>
  </si>
  <si>
    <t>jmhervouet@free.fr</t>
  </si>
  <si>
    <t>79</t>
  </si>
  <si>
    <t>80</t>
  </si>
  <si>
    <t>81</t>
  </si>
  <si>
    <t>82</t>
  </si>
  <si>
    <t>83</t>
  </si>
  <si>
    <t>pierremichel.blais@orange.fr</t>
  </si>
  <si>
    <t>84</t>
  </si>
  <si>
    <t>85</t>
  </si>
  <si>
    <t>86</t>
  </si>
  <si>
    <t>87</t>
  </si>
  <si>
    <t>88</t>
  </si>
  <si>
    <t>89</t>
  </si>
  <si>
    <t>Territoire de Belfort</t>
  </si>
  <si>
    <t>90</t>
  </si>
  <si>
    <t>91</t>
  </si>
  <si>
    <t>92</t>
  </si>
  <si>
    <t>93</t>
  </si>
  <si>
    <t>94</t>
  </si>
  <si>
    <t>95</t>
  </si>
  <si>
    <t>Bernard NALLET</t>
  </si>
  <si>
    <t>Françoise PEYRISSAT</t>
  </si>
  <si>
    <t>Rolland FASSINO</t>
  </si>
  <si>
    <t>Cartographe(s) :</t>
  </si>
  <si>
    <t>Cartographe #2</t>
  </si>
  <si>
    <t>email #1</t>
  </si>
  <si>
    <t>Christophe DAVÉE</t>
  </si>
  <si>
    <t>Gil SCAPPATICCI</t>
  </si>
  <si>
    <t>gil.scappaticci@wanadoo.fr</t>
  </si>
  <si>
    <t>Mikaël BUSI</t>
  </si>
  <si>
    <t>Gérard JOSEPH</t>
  </si>
  <si>
    <t>Roselyne BUSCAIL</t>
  </si>
  <si>
    <t>Michel BEER</t>
  </si>
  <si>
    <t>Paul FOUQUET</t>
  </si>
  <si>
    <t>Christophe BODIN</t>
  </si>
  <si>
    <t>Vincent GILLET</t>
  </si>
  <si>
    <t>paul.fouquet@wanadoo.fr</t>
  </si>
  <si>
    <t>vincent.morio@yahoo.fr</t>
  </si>
  <si>
    <t>Loïc SCHIO</t>
  </si>
  <si>
    <t>Gérard BRATEAU</t>
  </si>
  <si>
    <t>William BRONDEL</t>
  </si>
  <si>
    <t>Michel NICOLE</t>
  </si>
  <si>
    <t>Jean-Pierre AMARDEILH</t>
  </si>
  <si>
    <t>jp.amardeilh@orange.fr</t>
  </si>
  <si>
    <t>Bernard CÉRANGE</t>
  </si>
  <si>
    <t>bercerange@gmail.com</t>
  </si>
  <si>
    <t>Jean DAUGE</t>
  </si>
  <si>
    <t>mdauge@free.fr</t>
  </si>
  <si>
    <t>Alain RONGIER</t>
  </si>
  <si>
    <t>alain.rongier@gmail.com</t>
  </si>
  <si>
    <t>Bertrand JARRI</t>
  </si>
  <si>
    <t>Hervé JACQMIN</t>
  </si>
  <si>
    <t>Monique GUESNÉ</t>
  </si>
  <si>
    <t>Daniel DUPUY</t>
  </si>
  <si>
    <t>François RADIGUE</t>
  </si>
  <si>
    <t>Alain PIERNÉ</t>
  </si>
  <si>
    <t>Patrick VIAIN</t>
  </si>
  <si>
    <t>Thierry DELAHAYE</t>
  </si>
  <si>
    <t>michel.seret@hotmail.fr</t>
  </si>
  <si>
    <t>Sébastien LESNÉ</t>
  </si>
  <si>
    <t>Christian NOËL</t>
  </si>
  <si>
    <t>Nicole CHASSANG</t>
  </si>
  <si>
    <t>Jean-Michel HERVOUET</t>
  </si>
  <si>
    <t>thierry.delahaye@wanadoo.fr</t>
  </si>
  <si>
    <t>Bernard LEMOINE</t>
  </si>
  <si>
    <t>Pierre-Michel BLAIS</t>
  </si>
  <si>
    <t>2B</t>
  </si>
  <si>
    <t>Département de Allier</t>
  </si>
  <si>
    <t>Département de l'Aisne</t>
  </si>
  <si>
    <t>Département des Alpes-de-Haute-Provence</t>
  </si>
  <si>
    <t>Département des Hautes-Alpes</t>
  </si>
  <si>
    <t>Département des Alpes-Maritimes</t>
  </si>
  <si>
    <t>Département de l'Ardèche</t>
  </si>
  <si>
    <t>Département des Ardennes</t>
  </si>
  <si>
    <t>Département de l'Ariège</t>
  </si>
  <si>
    <t>Département de l'Aube</t>
  </si>
  <si>
    <t>Département de l'Aude</t>
  </si>
  <si>
    <t>Département de l'Aveyron</t>
  </si>
  <si>
    <t>Département des Bouches-du-Rhône</t>
  </si>
  <si>
    <t>Département du Calvados</t>
  </si>
  <si>
    <t>Département du Cantal</t>
  </si>
  <si>
    <t>Département de la Corrèze</t>
  </si>
  <si>
    <t>Département de la Charente</t>
  </si>
  <si>
    <t>Département de la Charente-Maritime</t>
  </si>
  <si>
    <t>Département du Cher</t>
  </si>
  <si>
    <t>Département de la Côte-d'Or</t>
  </si>
  <si>
    <t>Département de la Creuse</t>
  </si>
  <si>
    <t>Département de la Dordogne</t>
  </si>
  <si>
    <t>Département du Doubs</t>
  </si>
  <si>
    <t>Département de l'Eure</t>
  </si>
  <si>
    <t>Département de l'Eure-et-Loir</t>
  </si>
  <si>
    <t>Département du Finistère</t>
  </si>
  <si>
    <t>Département du Gard</t>
  </si>
  <si>
    <t>Département de la Haute-Garonne</t>
  </si>
  <si>
    <t>Département du Gers</t>
  </si>
  <si>
    <t>Département de la Gironde</t>
  </si>
  <si>
    <t>Département de l'Hérault</t>
  </si>
  <si>
    <t>Département de l'Ile-et-Vilaine</t>
  </si>
  <si>
    <t>Département de l'Indre</t>
  </si>
  <si>
    <t>Département de l'Indre-et-Loire</t>
  </si>
  <si>
    <t>Département de l'Ain</t>
  </si>
  <si>
    <t>Département de la Corse-du-Sud</t>
  </si>
  <si>
    <t>Département de la Haute-Corse</t>
  </si>
  <si>
    <t>Département de la Drôme</t>
  </si>
  <si>
    <t>Département de l'Isère</t>
  </si>
  <si>
    <t>Département du Jura</t>
  </si>
  <si>
    <t>Département des Landes</t>
  </si>
  <si>
    <t>Département du Loir-et-Cher</t>
  </si>
  <si>
    <t>Département de la Loire</t>
  </si>
  <si>
    <t>Département de la Haute-Loire</t>
  </si>
  <si>
    <t>Département de la Loire-Atlantique</t>
  </si>
  <si>
    <t>Département du Loiret</t>
  </si>
  <si>
    <t>Département du Lot</t>
  </si>
  <si>
    <t>Département du Lot-et-Garonne</t>
  </si>
  <si>
    <t>Département de la Lozère</t>
  </si>
  <si>
    <t>Département du Maine-et-Loire</t>
  </si>
  <si>
    <t>Département de la Manche</t>
  </si>
  <si>
    <t>Département de la Marne</t>
  </si>
  <si>
    <t>Département de la Haute-Marne</t>
  </si>
  <si>
    <t>Département de la Mayenne</t>
  </si>
  <si>
    <t>Département de la Meurthe-et-Moselle</t>
  </si>
  <si>
    <t>Département de la Meuse</t>
  </si>
  <si>
    <t>Département du Morbihan</t>
  </si>
  <si>
    <t>Département de la Moselle</t>
  </si>
  <si>
    <t>Département de la Nièvre</t>
  </si>
  <si>
    <t>Département du Nord</t>
  </si>
  <si>
    <t>Département de l'Oise</t>
  </si>
  <si>
    <t>Département de l'Orne</t>
  </si>
  <si>
    <t>Département du Puy-de-Dôme</t>
  </si>
  <si>
    <t>Département des Pyrénées Atlantiques</t>
  </si>
  <si>
    <t>Département des Hautes-Pyrénées</t>
  </si>
  <si>
    <t>Département des Pyrénées-Orientales</t>
  </si>
  <si>
    <t>Département du Bas-Rhin</t>
  </si>
  <si>
    <t>Département du Haut-Rhin</t>
  </si>
  <si>
    <t>Département du Rhône</t>
  </si>
  <si>
    <t>Département de la Sarthe</t>
  </si>
  <si>
    <t>Département de la Savoie</t>
  </si>
  <si>
    <t>Département de la Haute-Savoie</t>
  </si>
  <si>
    <t>Département de Paris</t>
  </si>
  <si>
    <t>Département de la Seine Maritime</t>
  </si>
  <si>
    <t>Département de la Seine-et-Marne</t>
  </si>
  <si>
    <t>Département des Yvelines</t>
  </si>
  <si>
    <t>Département des Deux-Sèvres</t>
  </si>
  <si>
    <t>Département de la Somme</t>
  </si>
  <si>
    <t>Département du Tarn</t>
  </si>
  <si>
    <t>Département du Tarn-et-Garonne</t>
  </si>
  <si>
    <t>Département du Var</t>
  </si>
  <si>
    <t>Département du Vaucluse</t>
  </si>
  <si>
    <t>Département de la Vendée</t>
  </si>
  <si>
    <t>Département de la Vienne</t>
  </si>
  <si>
    <t>Département de la Haute-Vienne</t>
  </si>
  <si>
    <t>Département des Vosges</t>
  </si>
  <si>
    <t>Département de l'Yonne</t>
  </si>
  <si>
    <t>Département de l'Essonne</t>
  </si>
  <si>
    <t>Département des Hauts-de-Seine</t>
  </si>
  <si>
    <t>Département de la Seine-Saint-Denis</t>
  </si>
  <si>
    <t>Département du Val-de-Marne</t>
  </si>
  <si>
    <t>Département du Val-d'Oise</t>
  </si>
  <si>
    <t>2A</t>
  </si>
  <si>
    <t>BernardNallet@aol.com</t>
  </si>
  <si>
    <t>Pas de cartographe</t>
  </si>
  <si>
    <t>Bernard PERNET</t>
  </si>
  <si>
    <t>Pas de SRO</t>
  </si>
  <si>
    <t>Michel SÉRET</t>
  </si>
  <si>
    <t>email #2</t>
  </si>
  <si>
    <t>michel.beer@wanadoo.fr</t>
  </si>
  <si>
    <t>Bruno RIOTTON-ROUX</t>
  </si>
  <si>
    <t>mbusi@free.fr</t>
  </si>
  <si>
    <t>gerard.joseph@sfr.fr</t>
  </si>
  <si>
    <t>herve.parmentelat@orange.fr</t>
  </si>
  <si>
    <t>Hervé PARMENTELAT</t>
  </si>
  <si>
    <t>pernetbmc24@gmail.com</t>
  </si>
  <si>
    <t>sfogironde@gmail.com</t>
  </si>
  <si>
    <t>seb.lesne@gmail.com</t>
  </si>
  <si>
    <t>michele.lemoine@cegetel.net</t>
  </si>
  <si>
    <t>Jean-Claude ROBERDEAU</t>
  </si>
  <si>
    <t>jcroberdeau@free.fr</t>
  </si>
  <si>
    <t>dupuy.daniel@wanadoo.fr</t>
  </si>
  <si>
    <t>cartosfo03@gmail.com</t>
  </si>
  <si>
    <t>ch.bodin@laposte.net</t>
  </si>
  <si>
    <t>sfobretagne@laposte.net</t>
  </si>
  <si>
    <t>famille.riottonroux@cegetel.net</t>
  </si>
  <si>
    <t>Département de la Saône-et-Loire</t>
  </si>
  <si>
    <t>Département de la Haute-Saône</t>
  </si>
  <si>
    <t>Maylis DUCOS</t>
  </si>
  <si>
    <t>maylis.ducos@orange.fr</t>
  </si>
  <si>
    <t>jean-yves.teniere@laposte.net</t>
  </si>
  <si>
    <t>Philippe BERTHELOT</t>
  </si>
  <si>
    <t>philippe.berthelot75@orange.fr</t>
  </si>
  <si>
    <t>Alain LETIENT</t>
  </si>
  <si>
    <t>al1.letient@gmail.com</t>
  </si>
  <si>
    <t>Département des Côtes-d'Armor</t>
  </si>
  <si>
    <t>Département du Pas-de-Calais</t>
  </si>
  <si>
    <t>Jean-François TISSERAND</t>
  </si>
  <si>
    <t>jf.tisserand@free.fr</t>
  </si>
  <si>
    <t>Cartographe #1</t>
  </si>
  <si>
    <t>Olivier BITAUD</t>
  </si>
  <si>
    <t>olivier.bitaud@free.fr</t>
  </si>
  <si>
    <t>Jean-Yves TÉNIÈRE</t>
  </si>
  <si>
    <t>chris-marga.noel@wanadoo.fr</t>
  </si>
  <si>
    <t>eric.detrez38@gmail.com</t>
  </si>
  <si>
    <t>Bruno DAVIET</t>
  </si>
  <si>
    <t>Michèle MONPEYSSIN</t>
  </si>
  <si>
    <t>Éric Van KALMTHOUT</t>
  </si>
  <si>
    <t>Jean-Claude DESCHATRES</t>
  </si>
  <si>
    <t>Aurélien DESCHATRES</t>
  </si>
  <si>
    <t>Christian NOÊL</t>
  </si>
  <si>
    <t>Accrédités</t>
  </si>
  <si>
    <t>Non accrédités</t>
  </si>
  <si>
    <t>Sans cartographe</t>
  </si>
  <si>
    <t>Christian VAZELLE</t>
  </si>
  <si>
    <t>Validateur(s) :</t>
  </si>
  <si>
    <t>SFO R :</t>
  </si>
  <si>
    <t>Accrédité</t>
  </si>
  <si>
    <t>ACMO</t>
  </si>
  <si>
    <t>Convention</t>
  </si>
  <si>
    <t>Validateur #1</t>
  </si>
  <si>
    <t>Validateur #2</t>
  </si>
  <si>
    <t>Stéphane GARDIEN</t>
  </si>
  <si>
    <t>Jacques GILARDIN</t>
  </si>
  <si>
    <t>Pas de validateur</t>
  </si>
  <si>
    <t>Éric DÉTREZ</t>
  </si>
  <si>
    <t>Jean-Philippe ANGLADE</t>
  </si>
  <si>
    <t>bruno.daviet780@orange.fr</t>
  </si>
  <si>
    <t>claire.christophe@9online.fr</t>
  </si>
  <si>
    <t>Marcel CLÉREMBAULT</t>
  </si>
  <si>
    <t>marcel.clerambault@laposte.net</t>
  </si>
  <si>
    <t>cartographie@france-orchidéers.org</t>
  </si>
  <si>
    <t>vincent@reprolaser.fr</t>
  </si>
  <si>
    <t>ericnature@orange.fr</t>
  </si>
  <si>
    <t>aurelien.dechatres@wanadoo.fr</t>
  </si>
  <si>
    <t>gilardin.jacques@orange.fr</t>
  </si>
  <si>
    <t>s_gardien@yahoo.fr</t>
  </si>
  <si>
    <t>validation@france-orchidéers.org</t>
  </si>
  <si>
    <t>robin.rolland61@orange.fr</t>
  </si>
  <si>
    <t>anglade.jeanphilippe@gmail.com</t>
  </si>
  <si>
    <t>mnicole@wanadoo.fr</t>
  </si>
  <si>
    <t>vazelle.c@orange.fr</t>
  </si>
  <si>
    <t>Centre Val de Loire</t>
  </si>
  <si>
    <t>En attente</t>
  </si>
  <si>
    <t>michele.monpeyssin@orange.fr</t>
  </si>
  <si>
    <t>aurelien.deschatres@wanadoo.fr</t>
  </si>
  <si>
    <t>jean-claude.deschatres@wanadoo.fr</t>
  </si>
  <si>
    <t>Roland ROBBIN</t>
  </si>
  <si>
    <t>loic.schio@orange.fr</t>
  </si>
  <si>
    <t>A l'ouverture du classeur Excel, pour activer l'interactivité, cliquez sur "Activer la modification" puis sur "Activer le contenu".
Pour les versions anciennes d'Excel, consultez l'aide concernant l'activation des macros.
Sous libre office : activez les macros</t>
  </si>
  <si>
    <t>Accréditée</t>
  </si>
  <si>
    <t>oui</t>
  </si>
  <si>
    <t>bertrandjarri@orange.fr</t>
  </si>
  <si>
    <t>jcroberdeau@orange.fr</t>
  </si>
  <si>
    <t>Michel JÉGOU</t>
  </si>
  <si>
    <t>Robin ROLLAND</t>
  </si>
  <si>
    <t>Sébastien DEXPERT</t>
  </si>
  <si>
    <t>Monique CLÉRAMBAULT</t>
  </si>
  <si>
    <t>Michel BASETTI</t>
  </si>
  <si>
    <t>Serge HUMBERT</t>
  </si>
  <si>
    <t>Botanic32</t>
  </si>
  <si>
    <t>Gwenaël BODO</t>
  </si>
  <si>
    <t>Philippe MASIA</t>
  </si>
  <si>
    <t>Julien PIAUX</t>
  </si>
  <si>
    <t>Michel TROTTEREAU</t>
  </si>
  <si>
    <t>Liliane DENIS</t>
  </si>
  <si>
    <t>Non accréditée</t>
  </si>
  <si>
    <t>Cécile SOUDRY-YOU</t>
  </si>
  <si>
    <t>Conventions</t>
  </si>
  <si>
    <t>Total</t>
  </si>
  <si>
    <t>ms.jegou@gmail.com</t>
  </si>
  <si>
    <t>sebastien.dexpert2006@wanadoo.fr</t>
  </si>
  <si>
    <t>ba7mich@gmail.com</t>
  </si>
  <si>
    <t>humbert-s@orange.fr</t>
  </si>
  <si>
    <t>gbodo@orange.fr</t>
  </si>
  <si>
    <t>svt.masia@gmail.com</t>
  </si>
  <si>
    <t>m-et-m.clerambault@laposte.net</t>
  </si>
  <si>
    <t>capucinedu1@gmail.com</t>
  </si>
  <si>
    <t>soudry.cecile@gmail.com</t>
  </si>
  <si>
    <t>julienpiaux@yahoo.fr</t>
  </si>
  <si>
    <t>Département de la Vienne (86)</t>
  </si>
  <si>
    <t>trottereau86@sfr.fr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</si>
</sst>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2]\ #,##0.00_);[Red]\([$€-2]\ #,##0.00\)"/>
  </numFmts>
  <fonts count="59">
    <font>
      <sz val="12"/>
      <color theme="1"/>
      <name val="Verdana"/>
      <family val="2"/>
    </font>
    <font>
      <sz val="12"/>
      <color indexed="8"/>
      <name val="Verdana"/>
      <family val="2"/>
    </font>
    <font>
      <sz val="10"/>
      <name val="Verdana"/>
      <family val="2"/>
    </font>
    <font>
      <sz val="12"/>
      <color indexed="9"/>
      <name val="Verdana"/>
      <family val="2"/>
    </font>
    <font>
      <sz val="12"/>
      <color indexed="10"/>
      <name val="Verdana"/>
      <family val="2"/>
    </font>
    <font>
      <b/>
      <sz val="12"/>
      <color indexed="52"/>
      <name val="Verdana"/>
      <family val="2"/>
    </font>
    <font>
      <sz val="12"/>
      <color indexed="52"/>
      <name val="Verdana"/>
      <family val="2"/>
    </font>
    <font>
      <sz val="12"/>
      <color indexed="62"/>
      <name val="Verdana"/>
      <family val="2"/>
    </font>
    <font>
      <sz val="12"/>
      <color indexed="20"/>
      <name val="Verdana"/>
      <family val="2"/>
    </font>
    <font>
      <u val="single"/>
      <sz val="11"/>
      <color indexed="12"/>
      <name val="Calibri"/>
      <family val="2"/>
    </font>
    <font>
      <u val="single"/>
      <sz val="12"/>
      <color indexed="20"/>
      <name val="Verdana"/>
      <family val="2"/>
    </font>
    <font>
      <sz val="12"/>
      <color indexed="60"/>
      <name val="Verdana"/>
      <family val="2"/>
    </font>
    <font>
      <sz val="11"/>
      <color indexed="8"/>
      <name val="Calibri"/>
      <family val="2"/>
    </font>
    <font>
      <sz val="12"/>
      <color indexed="17"/>
      <name val="Verdana"/>
      <family val="2"/>
    </font>
    <font>
      <b/>
      <sz val="12"/>
      <color indexed="63"/>
      <name val="Verdana"/>
      <family val="2"/>
    </font>
    <font>
      <i/>
      <sz val="12"/>
      <color indexed="23"/>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b/>
      <sz val="12"/>
      <color indexed="8"/>
      <name val="Verdana"/>
      <family val="2"/>
    </font>
    <font>
      <b/>
      <sz val="12"/>
      <color indexed="9"/>
      <name val="Verdana"/>
      <family val="2"/>
    </font>
    <font>
      <sz val="10"/>
      <color indexed="8"/>
      <name val="Verdana"/>
      <family val="2"/>
    </font>
    <font>
      <sz val="11"/>
      <color indexed="8"/>
      <name val="Verdana"/>
      <family val="2"/>
    </font>
    <font>
      <b/>
      <sz val="11"/>
      <color indexed="8"/>
      <name val="Calibri"/>
      <family val="2"/>
    </font>
    <font>
      <i/>
      <sz val="11"/>
      <color indexed="10"/>
      <name val="Verdana"/>
      <family val="2"/>
    </font>
    <font>
      <u val="single"/>
      <sz val="10"/>
      <color indexed="12"/>
      <name val="Calibri"/>
      <family val="2"/>
    </font>
    <font>
      <b/>
      <sz val="10"/>
      <color indexed="8"/>
      <name val="Verdana"/>
      <family val="2"/>
    </font>
    <font>
      <b/>
      <sz val="11"/>
      <color indexed="8"/>
      <name val="Verdana"/>
      <family val="2"/>
    </font>
    <font>
      <i/>
      <sz val="10"/>
      <color indexed="10"/>
      <name val="Verdana"/>
      <family val="2"/>
    </font>
    <font>
      <sz val="8"/>
      <name val="Segoe UI"/>
      <family val="2"/>
    </font>
    <font>
      <b/>
      <sz val="12"/>
      <color indexed="8"/>
      <name val="Calibri"/>
      <family val="0"/>
    </font>
    <font>
      <sz val="12"/>
      <color theme="0"/>
      <name val="Verdana"/>
      <family val="2"/>
    </font>
    <font>
      <sz val="12"/>
      <color rgb="FFFF0000"/>
      <name val="Verdana"/>
      <family val="2"/>
    </font>
    <font>
      <b/>
      <sz val="12"/>
      <color rgb="FFFA7D00"/>
      <name val="Verdana"/>
      <family val="2"/>
    </font>
    <font>
      <sz val="12"/>
      <color rgb="FFFA7D00"/>
      <name val="Verdana"/>
      <family val="2"/>
    </font>
    <font>
      <sz val="12"/>
      <color rgb="FF3F3F76"/>
      <name val="Verdana"/>
      <family val="2"/>
    </font>
    <font>
      <sz val="12"/>
      <color rgb="FF9C0006"/>
      <name val="Verdana"/>
      <family val="2"/>
    </font>
    <font>
      <u val="single"/>
      <sz val="11"/>
      <color theme="10"/>
      <name val="Calibri"/>
      <family val="2"/>
    </font>
    <font>
      <u val="single"/>
      <sz val="12"/>
      <color theme="11"/>
      <name val="Verdana"/>
      <family val="2"/>
    </font>
    <font>
      <sz val="12"/>
      <color rgb="FF9C6500"/>
      <name val="Verdana"/>
      <family val="2"/>
    </font>
    <font>
      <sz val="11"/>
      <color theme="1"/>
      <name val="Calibri"/>
      <family val="2"/>
    </font>
    <font>
      <sz val="12"/>
      <color rgb="FF006100"/>
      <name val="Verdana"/>
      <family val="2"/>
    </font>
    <font>
      <b/>
      <sz val="12"/>
      <color rgb="FF3F3F3F"/>
      <name val="Verdana"/>
      <family val="2"/>
    </font>
    <font>
      <i/>
      <sz val="12"/>
      <color rgb="FF7F7F7F"/>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b/>
      <sz val="12"/>
      <color theme="1"/>
      <name val="Verdana"/>
      <family val="2"/>
    </font>
    <font>
      <b/>
      <sz val="12"/>
      <color theme="0"/>
      <name val="Verdana"/>
      <family val="2"/>
    </font>
    <font>
      <sz val="10"/>
      <color theme="1"/>
      <name val="Verdana"/>
      <family val="2"/>
    </font>
    <font>
      <sz val="11"/>
      <color theme="1"/>
      <name val="Verdana"/>
      <family val="2"/>
    </font>
    <font>
      <b/>
      <sz val="11"/>
      <color theme="1"/>
      <name val="Calibri"/>
      <family val="2"/>
    </font>
    <font>
      <i/>
      <sz val="11"/>
      <color rgb="FFFF0000"/>
      <name val="Verdana"/>
      <family val="2"/>
    </font>
    <font>
      <u val="single"/>
      <sz val="10"/>
      <color theme="10"/>
      <name val="Calibri"/>
      <family val="2"/>
    </font>
    <font>
      <b/>
      <sz val="10"/>
      <color theme="1"/>
      <name val="Verdana"/>
      <family val="2"/>
    </font>
    <font>
      <b/>
      <sz val="11"/>
      <color theme="1"/>
      <name val="Verdana"/>
      <family val="2"/>
    </font>
    <font>
      <i/>
      <sz val="10"/>
      <color rgb="FFFF0000"/>
      <name val="Verdan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
      <patternFill patternType="solid">
        <fgColor rgb="FF7AB3A2"/>
        <bgColor indexed="64"/>
      </patternFill>
    </fill>
    <fill>
      <patternFill patternType="solid">
        <fgColor rgb="FFCBEE8A"/>
        <bgColor indexed="64"/>
      </patternFill>
    </fill>
    <fill>
      <patternFill patternType="solid">
        <fgColor rgb="FFC8C987"/>
        <bgColor indexed="64"/>
      </patternFill>
    </fill>
    <fill>
      <patternFill patternType="solid">
        <fgColor rgb="FFE1F3C3"/>
        <bgColor indexed="64"/>
      </patternFill>
    </fill>
    <fill>
      <patternFill patternType="solid">
        <fgColor rgb="FFBFE7EE"/>
        <bgColor indexed="64"/>
      </patternFill>
    </fill>
    <fill>
      <patternFill patternType="solid">
        <fgColor rgb="FFDFB59D"/>
        <bgColor indexed="64"/>
      </patternFill>
    </fill>
    <fill>
      <patternFill patternType="solid">
        <fgColor rgb="FFECC489"/>
        <bgColor indexed="64"/>
      </patternFill>
    </fill>
    <fill>
      <patternFill patternType="solid">
        <fgColor rgb="FFA8D8A3"/>
        <bgColor indexed="64"/>
      </patternFill>
    </fill>
    <fill>
      <patternFill patternType="solid">
        <fgColor rgb="FFFFFF4F"/>
        <bgColor indexed="64"/>
      </patternFill>
    </fill>
    <fill>
      <patternFill patternType="solid">
        <fgColor rgb="FF86ACFF"/>
        <bgColor indexed="64"/>
      </patternFill>
    </fill>
    <fill>
      <patternFill patternType="solid">
        <fgColor rgb="FFEEEFA2"/>
        <bgColor indexed="64"/>
      </patternFill>
    </fill>
    <fill>
      <patternFill patternType="solid">
        <fgColor rgb="FFA4A4A4"/>
        <bgColor indexed="64"/>
      </patternFill>
    </fill>
    <fill>
      <patternFill patternType="solid">
        <fgColor rgb="FFECEDC1"/>
        <bgColor indexed="64"/>
      </patternFill>
    </fill>
    <fill>
      <patternFill patternType="solid">
        <fgColor rgb="FFD39D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medium"/>
      <bottom style="thin"/>
    </border>
    <border>
      <left style="thin"/>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medium"/>
      <bottom style="thin"/>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medium"/>
    </border>
    <border>
      <left style="thin"/>
      <right style="medium"/>
      <top>
        <color indexed="63"/>
      </top>
      <bottom style="medium"/>
    </border>
    <border>
      <left style="medium"/>
      <right>
        <color indexed="63"/>
      </right>
      <top style="medium"/>
      <bottom style="medium"/>
    </border>
    <border>
      <left style="thin"/>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41" fillId="0" borderId="0">
      <alignment/>
      <protection/>
    </xf>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82">
    <xf numFmtId="0" fontId="0" fillId="0" borderId="0" xfId="0" applyAlignment="1">
      <alignment/>
    </xf>
    <xf numFmtId="0" fontId="0" fillId="33" borderId="0" xfId="0" applyFill="1" applyAlignment="1">
      <alignment/>
    </xf>
    <xf numFmtId="0" fontId="51" fillId="0" borderId="0" xfId="0" applyFont="1" applyAlignment="1">
      <alignment vertical="center"/>
    </xf>
    <xf numFmtId="0" fontId="51" fillId="0" borderId="0" xfId="0" applyFont="1" applyAlignment="1">
      <alignment/>
    </xf>
    <xf numFmtId="0" fontId="52" fillId="30" borderId="10" xfId="0" applyFont="1" applyFill="1" applyBorder="1" applyAlignment="1">
      <alignment/>
    </xf>
    <xf numFmtId="0" fontId="52" fillId="30" borderId="11" xfId="0" applyFont="1" applyFill="1" applyBorder="1" applyAlignment="1">
      <alignment/>
    </xf>
    <xf numFmtId="0" fontId="0" fillId="7" borderId="0" xfId="0" applyFill="1" applyBorder="1" applyAlignment="1">
      <alignment/>
    </xf>
    <xf numFmtId="0" fontId="0" fillId="7" borderId="0" xfId="0" applyFont="1"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15" xfId="0" applyFill="1" applyBorder="1" applyAlignment="1">
      <alignment/>
    </xf>
    <xf numFmtId="0" fontId="0" fillId="7" borderId="16" xfId="0" applyFill="1" applyBorder="1" applyAlignment="1">
      <alignment/>
    </xf>
    <xf numFmtId="0" fontId="49" fillId="7" borderId="16" xfId="0" applyFont="1" applyFill="1" applyBorder="1" applyAlignment="1">
      <alignment/>
    </xf>
    <xf numFmtId="0" fontId="0" fillId="7" borderId="16" xfId="0" applyFont="1" applyFill="1" applyBorder="1" applyAlignment="1">
      <alignment/>
    </xf>
    <xf numFmtId="0" fontId="0" fillId="7" borderId="17" xfId="0" applyFill="1" applyBorder="1" applyAlignment="1">
      <alignment/>
    </xf>
    <xf numFmtId="0" fontId="0" fillId="7" borderId="18" xfId="0" applyFill="1" applyBorder="1" applyAlignment="1">
      <alignment/>
    </xf>
    <xf numFmtId="0" fontId="0" fillId="7" borderId="19" xfId="0" applyFill="1" applyBorder="1" applyAlignment="1">
      <alignment/>
    </xf>
    <xf numFmtId="0" fontId="51" fillId="0" borderId="20" xfId="0" applyFont="1" applyFill="1" applyBorder="1" applyAlignment="1">
      <alignment vertical="center"/>
    </xf>
    <xf numFmtId="49" fontId="51" fillId="0" borderId="20" xfId="0" applyNumberFormat="1" applyFont="1" applyFill="1" applyBorder="1" applyAlignment="1">
      <alignment vertical="center"/>
    </xf>
    <xf numFmtId="0" fontId="51" fillId="0" borderId="21" xfId="0" applyFont="1" applyFill="1" applyBorder="1" applyAlignment="1">
      <alignment vertical="center"/>
    </xf>
    <xf numFmtId="49" fontId="51" fillId="0" borderId="21" xfId="0" applyNumberFormat="1" applyFont="1" applyFill="1" applyBorder="1" applyAlignment="1">
      <alignment vertical="center"/>
    </xf>
    <xf numFmtId="49" fontId="53" fillId="34" borderId="22" xfId="0" applyNumberFormat="1" applyFont="1" applyFill="1" applyBorder="1" applyAlignment="1">
      <alignment vertical="center"/>
    </xf>
    <xf numFmtId="0" fontId="51" fillId="0" borderId="23" xfId="0" applyFont="1" applyBorder="1" applyAlignment="1">
      <alignment vertical="center"/>
    </xf>
    <xf numFmtId="0" fontId="51" fillId="0" borderId="23" xfId="0" applyFont="1" applyBorder="1" applyAlignment="1">
      <alignment/>
    </xf>
    <xf numFmtId="0" fontId="51" fillId="0" borderId="0" xfId="0" applyFont="1" applyFill="1" applyAlignment="1">
      <alignment vertical="center"/>
    </xf>
    <xf numFmtId="0" fontId="51" fillId="0" borderId="23" xfId="0" applyFont="1" applyFill="1" applyBorder="1" applyAlignment="1">
      <alignment vertical="center"/>
    </xf>
    <xf numFmtId="11" fontId="0" fillId="0" borderId="0" xfId="0" applyNumberFormat="1" applyAlignment="1">
      <alignment/>
    </xf>
    <xf numFmtId="0" fontId="54" fillId="7" borderId="0" xfId="0" applyFont="1" applyFill="1" applyBorder="1" applyAlignment="1">
      <alignment horizontal="center" vertical="center" wrapText="1"/>
    </xf>
    <xf numFmtId="0" fontId="52" fillId="30" borderId="24" xfId="0" applyFont="1" applyFill="1" applyBorder="1" applyAlignment="1">
      <alignment/>
    </xf>
    <xf numFmtId="0" fontId="53" fillId="34" borderId="22" xfId="0" applyFont="1" applyFill="1" applyBorder="1" applyAlignment="1">
      <alignment vertical="center"/>
    </xf>
    <xf numFmtId="0" fontId="38" fillId="0" borderId="20" xfId="44" applyFill="1" applyBorder="1" applyAlignment="1" applyProtection="1">
      <alignment vertical="center"/>
      <protection/>
    </xf>
    <xf numFmtId="49" fontId="55" fillId="0" borderId="21" xfId="44" applyNumberFormat="1" applyFont="1" applyFill="1" applyBorder="1" applyAlignment="1" applyProtection="1">
      <alignment vertical="center"/>
      <protection/>
    </xf>
    <xf numFmtId="0" fontId="38" fillId="0" borderId="21" xfId="44" applyFill="1" applyBorder="1" applyAlignment="1" applyProtection="1">
      <alignment vertical="center"/>
      <protection/>
    </xf>
    <xf numFmtId="0" fontId="55" fillId="0" borderId="21" xfId="44" applyFont="1" applyFill="1" applyBorder="1" applyAlignment="1" applyProtection="1">
      <alignment vertical="center"/>
      <protection/>
    </xf>
    <xf numFmtId="0" fontId="38" fillId="0" borderId="23" xfId="44" applyBorder="1" applyAlignment="1" applyProtection="1">
      <alignment/>
      <protection/>
    </xf>
    <xf numFmtId="0" fontId="38" fillId="0" borderId="23" xfId="44" applyFill="1" applyBorder="1" applyAlignment="1" applyProtection="1">
      <alignment/>
      <protection/>
    </xf>
    <xf numFmtId="0" fontId="51" fillId="0" borderId="21" xfId="0" applyFont="1" applyFill="1" applyBorder="1" applyAlignment="1">
      <alignment vertical="center" wrapText="1"/>
    </xf>
    <xf numFmtId="0" fontId="38" fillId="0" borderId="21" xfId="44" applyFill="1" applyBorder="1" applyAlignment="1" applyProtection="1">
      <alignment vertical="top" wrapText="1"/>
      <protection/>
    </xf>
    <xf numFmtId="0" fontId="38" fillId="0" borderId="21" xfId="44" applyBorder="1" applyAlignment="1" applyProtection="1">
      <alignment vertical="top"/>
      <protection/>
    </xf>
    <xf numFmtId="0" fontId="38" fillId="0" borderId="21" xfId="44" applyBorder="1" applyAlignment="1" applyProtection="1">
      <alignment/>
      <protection/>
    </xf>
    <xf numFmtId="0" fontId="38" fillId="0" borderId="23" xfId="44" applyFill="1" applyBorder="1" applyAlignment="1" applyProtection="1">
      <alignment vertical="center"/>
      <protection/>
    </xf>
    <xf numFmtId="49" fontId="38" fillId="0" borderId="21" xfId="44" applyNumberFormat="1" applyFill="1" applyBorder="1" applyAlignment="1" applyProtection="1">
      <alignment vertical="center"/>
      <protection/>
    </xf>
    <xf numFmtId="49" fontId="51" fillId="0" borderId="23" xfId="0" applyNumberFormat="1" applyFont="1" applyFill="1" applyBorder="1" applyAlignment="1">
      <alignment vertical="center"/>
    </xf>
    <xf numFmtId="49" fontId="51" fillId="0" borderId="23" xfId="0" applyNumberFormat="1" applyFont="1" applyBorder="1" applyAlignment="1">
      <alignment vertical="center"/>
    </xf>
    <xf numFmtId="49" fontId="51" fillId="0" borderId="23" xfId="0" applyNumberFormat="1" applyFont="1" applyBorder="1" applyAlignment="1">
      <alignment/>
    </xf>
    <xf numFmtId="49" fontId="51" fillId="35" borderId="21" xfId="0" applyNumberFormat="1" applyFont="1" applyFill="1" applyBorder="1" applyAlignment="1">
      <alignment vertical="center"/>
    </xf>
    <xf numFmtId="0" fontId="51" fillId="35" borderId="21" xfId="0" applyNumberFormat="1" applyFont="1" applyFill="1" applyBorder="1" applyAlignment="1">
      <alignment horizontal="left" vertical="center"/>
    </xf>
    <xf numFmtId="0" fontId="51" fillId="36" borderId="20" xfId="0" applyFont="1" applyFill="1" applyBorder="1" applyAlignment="1">
      <alignment vertical="center"/>
    </xf>
    <xf numFmtId="0" fontId="51" fillId="36" borderId="21" xfId="0" applyFont="1" applyFill="1" applyBorder="1" applyAlignment="1">
      <alignment vertical="center"/>
    </xf>
    <xf numFmtId="49" fontId="51" fillId="37" borderId="21" xfId="0" applyNumberFormat="1" applyFont="1" applyFill="1" applyBorder="1" applyAlignment="1">
      <alignment vertical="center"/>
    </xf>
    <xf numFmtId="49" fontId="51" fillId="38" borderId="21" xfId="0" applyNumberFormat="1" applyFont="1" applyFill="1" applyBorder="1" applyAlignment="1">
      <alignment vertical="center"/>
    </xf>
    <xf numFmtId="49" fontId="51" fillId="39" borderId="21" xfId="0" applyNumberFormat="1" applyFont="1" applyFill="1" applyBorder="1" applyAlignment="1">
      <alignment vertical="center"/>
    </xf>
    <xf numFmtId="49" fontId="51" fillId="40" borderId="21" xfId="0" applyNumberFormat="1" applyFont="1" applyFill="1" applyBorder="1" applyAlignment="1">
      <alignment vertical="center"/>
    </xf>
    <xf numFmtId="49" fontId="51" fillId="41" borderId="21" xfId="0" applyNumberFormat="1" applyFont="1" applyFill="1" applyBorder="1" applyAlignment="1">
      <alignment vertical="center"/>
    </xf>
    <xf numFmtId="49" fontId="51" fillId="42" borderId="21" xfId="0" applyNumberFormat="1" applyFont="1" applyFill="1" applyBorder="1" applyAlignment="1">
      <alignment vertical="center"/>
    </xf>
    <xf numFmtId="49" fontId="51" fillId="43" borderId="21" xfId="0" applyNumberFormat="1" applyFont="1" applyFill="1" applyBorder="1" applyAlignment="1">
      <alignment vertical="center"/>
    </xf>
    <xf numFmtId="49" fontId="51" fillId="44" borderId="21" xfId="0" applyNumberFormat="1" applyFont="1" applyFill="1" applyBorder="1" applyAlignment="1">
      <alignment vertical="center"/>
    </xf>
    <xf numFmtId="49" fontId="51" fillId="45" borderId="21" xfId="0" applyNumberFormat="1" applyFont="1" applyFill="1" applyBorder="1" applyAlignment="1">
      <alignment vertical="center"/>
    </xf>
    <xf numFmtId="49" fontId="51" fillId="46" borderId="21" xfId="0" applyNumberFormat="1" applyFont="1" applyFill="1" applyBorder="1" applyAlignment="1">
      <alignment vertical="center"/>
    </xf>
    <xf numFmtId="49" fontId="51" fillId="47" borderId="21" xfId="0" applyNumberFormat="1" applyFont="1" applyFill="1" applyBorder="1" applyAlignment="1">
      <alignment vertical="center"/>
    </xf>
    <xf numFmtId="49" fontId="51" fillId="48" borderId="21" xfId="0" applyNumberFormat="1" applyFont="1" applyFill="1" applyBorder="1" applyAlignment="1">
      <alignment vertical="center"/>
    </xf>
    <xf numFmtId="49" fontId="2" fillId="49" borderId="21" xfId="0" applyNumberFormat="1" applyFont="1" applyFill="1" applyBorder="1" applyAlignment="1">
      <alignment vertical="center"/>
    </xf>
    <xf numFmtId="0" fontId="51" fillId="0" borderId="25" xfId="0" applyFont="1" applyFill="1" applyBorder="1" applyAlignment="1">
      <alignment vertical="center"/>
    </xf>
    <xf numFmtId="0" fontId="56" fillId="33" borderId="0" xfId="0" applyFont="1" applyFill="1" applyAlignment="1">
      <alignment horizontal="left" vertical="center"/>
    </xf>
    <xf numFmtId="49" fontId="51" fillId="35" borderId="23" xfId="0" applyNumberFormat="1" applyFont="1" applyFill="1" applyBorder="1" applyAlignment="1">
      <alignment vertical="center"/>
    </xf>
    <xf numFmtId="49" fontId="56" fillId="13" borderId="23" xfId="0" applyNumberFormat="1" applyFont="1" applyFill="1" applyBorder="1" applyAlignment="1">
      <alignment vertical="center"/>
    </xf>
    <xf numFmtId="0" fontId="52" fillId="33" borderId="26" xfId="0" applyFont="1" applyFill="1" applyBorder="1" applyAlignment="1">
      <alignment vertical="center"/>
    </xf>
    <xf numFmtId="0" fontId="52" fillId="33" borderId="27" xfId="0" applyFont="1" applyFill="1" applyBorder="1" applyAlignment="1">
      <alignment vertical="center"/>
    </xf>
    <xf numFmtId="0" fontId="0" fillId="0" borderId="28" xfId="0" applyBorder="1" applyAlignment="1">
      <alignment vertical="center"/>
    </xf>
    <xf numFmtId="0" fontId="57" fillId="30" borderId="29" xfId="0" applyFont="1" applyFill="1" applyBorder="1" applyAlignment="1">
      <alignment horizontal="center" vertical="center"/>
    </xf>
    <xf numFmtId="0" fontId="57" fillId="33" borderId="26" xfId="0" applyFont="1" applyFill="1" applyBorder="1" applyAlignment="1">
      <alignment vertical="center"/>
    </xf>
    <xf numFmtId="0" fontId="57" fillId="0" borderId="28" xfId="0" applyFont="1" applyBorder="1" applyAlignment="1">
      <alignment vertical="center"/>
    </xf>
    <xf numFmtId="0" fontId="57" fillId="30" borderId="30" xfId="0" applyFont="1" applyFill="1" applyBorder="1" applyAlignment="1">
      <alignment vertical="center"/>
    </xf>
    <xf numFmtId="0" fontId="0" fillId="0" borderId="27" xfId="0" applyBorder="1" applyAlignment="1">
      <alignment vertical="center"/>
    </xf>
    <xf numFmtId="0" fontId="58" fillId="7" borderId="0" xfId="0" applyFont="1" applyFill="1" applyBorder="1" applyAlignment="1">
      <alignment horizontal="center" vertical="top" wrapText="1"/>
    </xf>
    <xf numFmtId="0" fontId="51" fillId="0" borderId="0" xfId="0" applyFont="1" applyAlignment="1">
      <alignment vertical="top" wrapText="1"/>
    </xf>
    <xf numFmtId="0" fontId="57" fillId="48" borderId="31" xfId="0" applyFont="1" applyFill="1" applyBorder="1" applyAlignment="1">
      <alignment horizontal="center" vertical="center"/>
    </xf>
    <xf numFmtId="0" fontId="57" fillId="48" borderId="32" xfId="0" applyFont="1" applyFill="1" applyBorder="1" applyAlignment="1">
      <alignment vertical="center"/>
    </xf>
    <xf numFmtId="49" fontId="38" fillId="0" borderId="24" xfId="44" applyNumberFormat="1" applyFill="1" applyBorder="1" applyAlignment="1" applyProtection="1">
      <alignment vertical="center"/>
      <protection/>
    </xf>
    <xf numFmtId="49" fontId="55" fillId="0" borderId="24" xfId="44" applyNumberFormat="1" applyFont="1" applyFill="1" applyBorder="1" applyAlignment="1" applyProtection="1">
      <alignment vertical="center"/>
      <protection/>
    </xf>
    <xf numFmtId="49" fontId="55" fillId="0" borderId="11" xfId="44" applyNumberFormat="1" applyFont="1" applyFill="1" applyBorder="1" applyAlignment="1" applyProtection="1">
      <alignmen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9.jpeg" /><Relationship Id="rId2" Type="http://schemas.openxmlformats.org/officeDocument/2006/relationships/image" Target="../media/image79.emf" /><Relationship Id="rId3" Type="http://schemas.openxmlformats.org/officeDocument/2006/relationships/image" Target="../media/image48.emf" /><Relationship Id="rId4" Type="http://schemas.openxmlformats.org/officeDocument/2006/relationships/image" Target="../media/image22.emf" /><Relationship Id="rId5" Type="http://schemas.openxmlformats.org/officeDocument/2006/relationships/image" Target="../media/image91.emf" /><Relationship Id="rId6" Type="http://schemas.openxmlformats.org/officeDocument/2006/relationships/image" Target="../media/image63.emf" /><Relationship Id="rId7" Type="http://schemas.openxmlformats.org/officeDocument/2006/relationships/image" Target="../media/image11.emf" /><Relationship Id="rId8" Type="http://schemas.openxmlformats.org/officeDocument/2006/relationships/image" Target="../media/image16.emf" /><Relationship Id="rId9" Type="http://schemas.openxmlformats.org/officeDocument/2006/relationships/image" Target="../media/image39.emf" /><Relationship Id="rId10" Type="http://schemas.openxmlformats.org/officeDocument/2006/relationships/image" Target="../media/image33.emf" /><Relationship Id="rId11" Type="http://schemas.openxmlformats.org/officeDocument/2006/relationships/image" Target="../media/image80.emf" /><Relationship Id="rId12" Type="http://schemas.openxmlformats.org/officeDocument/2006/relationships/image" Target="../media/image42.emf" /><Relationship Id="rId13" Type="http://schemas.openxmlformats.org/officeDocument/2006/relationships/image" Target="../media/image19.emf" /><Relationship Id="rId14" Type="http://schemas.openxmlformats.org/officeDocument/2006/relationships/image" Target="../media/image140.emf" /><Relationship Id="rId15" Type="http://schemas.openxmlformats.org/officeDocument/2006/relationships/image" Target="../media/image136.emf" /><Relationship Id="rId16" Type="http://schemas.openxmlformats.org/officeDocument/2006/relationships/image" Target="../media/image132.emf" /><Relationship Id="rId17" Type="http://schemas.openxmlformats.org/officeDocument/2006/relationships/image" Target="../media/image12.emf" /><Relationship Id="rId18" Type="http://schemas.openxmlformats.org/officeDocument/2006/relationships/image" Target="../media/image86.emf" /><Relationship Id="rId19" Type="http://schemas.openxmlformats.org/officeDocument/2006/relationships/image" Target="../media/image82.emf" /><Relationship Id="rId20" Type="http://schemas.openxmlformats.org/officeDocument/2006/relationships/image" Target="../media/image92.emf" /><Relationship Id="rId21" Type="http://schemas.openxmlformats.org/officeDocument/2006/relationships/image" Target="../media/image137.emf" /><Relationship Id="rId22" Type="http://schemas.openxmlformats.org/officeDocument/2006/relationships/image" Target="../media/image131.emf" /><Relationship Id="rId23" Type="http://schemas.openxmlformats.org/officeDocument/2006/relationships/image" Target="../media/image7.emf" /><Relationship Id="rId24" Type="http://schemas.openxmlformats.org/officeDocument/2006/relationships/image" Target="../media/image75.emf" /><Relationship Id="rId25" Type="http://schemas.openxmlformats.org/officeDocument/2006/relationships/image" Target="../media/image32.emf" /><Relationship Id="rId26" Type="http://schemas.openxmlformats.org/officeDocument/2006/relationships/image" Target="../media/image37.emf" /><Relationship Id="rId27" Type="http://schemas.openxmlformats.org/officeDocument/2006/relationships/image" Target="../media/image138.emf" /><Relationship Id="rId28" Type="http://schemas.openxmlformats.org/officeDocument/2006/relationships/image" Target="../media/image20.emf" /><Relationship Id="rId29" Type="http://schemas.openxmlformats.org/officeDocument/2006/relationships/image" Target="../media/image134.emf" /><Relationship Id="rId30" Type="http://schemas.openxmlformats.org/officeDocument/2006/relationships/image" Target="../media/image93.emf" /><Relationship Id="rId31" Type="http://schemas.openxmlformats.org/officeDocument/2006/relationships/image" Target="../media/image135.emf" /><Relationship Id="rId32" Type="http://schemas.openxmlformats.org/officeDocument/2006/relationships/image" Target="../media/image65.emf" /><Relationship Id="rId33" Type="http://schemas.openxmlformats.org/officeDocument/2006/relationships/image" Target="../media/image26.emf" /><Relationship Id="rId34" Type="http://schemas.openxmlformats.org/officeDocument/2006/relationships/image" Target="../media/image133.emf" /><Relationship Id="rId35" Type="http://schemas.openxmlformats.org/officeDocument/2006/relationships/image" Target="../media/image2.emf" /><Relationship Id="rId36" Type="http://schemas.openxmlformats.org/officeDocument/2006/relationships/image" Target="../media/image35.emf" /><Relationship Id="rId37" Type="http://schemas.openxmlformats.org/officeDocument/2006/relationships/image" Target="../media/image96.emf" /><Relationship Id="rId38" Type="http://schemas.openxmlformats.org/officeDocument/2006/relationships/image" Target="../media/image21.emf" /><Relationship Id="rId39" Type="http://schemas.openxmlformats.org/officeDocument/2006/relationships/image" Target="../media/image55.emf" /><Relationship Id="rId40" Type="http://schemas.openxmlformats.org/officeDocument/2006/relationships/image" Target="../media/image44.emf" /><Relationship Id="rId41" Type="http://schemas.openxmlformats.org/officeDocument/2006/relationships/image" Target="../media/image40.emf" /><Relationship Id="rId42" Type="http://schemas.openxmlformats.org/officeDocument/2006/relationships/image" Target="../media/image47.emf" /><Relationship Id="rId43" Type="http://schemas.openxmlformats.org/officeDocument/2006/relationships/image" Target="../media/image51.emf" /><Relationship Id="rId44" Type="http://schemas.openxmlformats.org/officeDocument/2006/relationships/image" Target="../media/image3.emf" /><Relationship Id="rId45" Type="http://schemas.openxmlformats.org/officeDocument/2006/relationships/image" Target="../media/image83.emf" /><Relationship Id="rId46" Type="http://schemas.openxmlformats.org/officeDocument/2006/relationships/image" Target="../media/image87.emf" /><Relationship Id="rId47" Type="http://schemas.openxmlformats.org/officeDocument/2006/relationships/image" Target="../media/image52.emf" /><Relationship Id="rId48" Type="http://schemas.openxmlformats.org/officeDocument/2006/relationships/image" Target="../media/image120.emf" /><Relationship Id="rId49" Type="http://schemas.openxmlformats.org/officeDocument/2006/relationships/image" Target="../media/image103.emf" /><Relationship Id="rId50" Type="http://schemas.openxmlformats.org/officeDocument/2006/relationships/image" Target="../media/image97.emf" /><Relationship Id="rId51" Type="http://schemas.openxmlformats.org/officeDocument/2006/relationships/image" Target="../media/image24.emf" /><Relationship Id="rId52" Type="http://schemas.openxmlformats.org/officeDocument/2006/relationships/image" Target="../media/image30.emf" /><Relationship Id="rId53" Type="http://schemas.openxmlformats.org/officeDocument/2006/relationships/image" Target="../media/image84.emf" /><Relationship Id="rId54" Type="http://schemas.openxmlformats.org/officeDocument/2006/relationships/image" Target="../media/image95.emf" /><Relationship Id="rId55" Type="http://schemas.openxmlformats.org/officeDocument/2006/relationships/image" Target="../media/image15.emf" /><Relationship Id="rId56" Type="http://schemas.openxmlformats.org/officeDocument/2006/relationships/image" Target="../media/image94.emf" /><Relationship Id="rId57" Type="http://schemas.openxmlformats.org/officeDocument/2006/relationships/image" Target="../media/image106.emf" /><Relationship Id="rId58" Type="http://schemas.openxmlformats.org/officeDocument/2006/relationships/image" Target="../media/image43.emf" /><Relationship Id="rId59" Type="http://schemas.openxmlformats.org/officeDocument/2006/relationships/image" Target="../media/image76.emf" /><Relationship Id="rId60" Type="http://schemas.openxmlformats.org/officeDocument/2006/relationships/image" Target="../media/image57.emf" /><Relationship Id="rId61" Type="http://schemas.openxmlformats.org/officeDocument/2006/relationships/image" Target="../media/image34.emf" /><Relationship Id="rId62" Type="http://schemas.openxmlformats.org/officeDocument/2006/relationships/image" Target="../media/image64.emf" /><Relationship Id="rId63" Type="http://schemas.openxmlformats.org/officeDocument/2006/relationships/image" Target="../media/image71.emf" /><Relationship Id="rId64" Type="http://schemas.openxmlformats.org/officeDocument/2006/relationships/image" Target="../media/image73.emf" /><Relationship Id="rId65" Type="http://schemas.openxmlformats.org/officeDocument/2006/relationships/image" Target="../media/image58.emf" /><Relationship Id="rId66" Type="http://schemas.openxmlformats.org/officeDocument/2006/relationships/image" Target="../media/image8.emf" /><Relationship Id="rId67" Type="http://schemas.openxmlformats.org/officeDocument/2006/relationships/image" Target="../media/image81.emf" /><Relationship Id="rId68" Type="http://schemas.openxmlformats.org/officeDocument/2006/relationships/image" Target="../media/image53.emf" /><Relationship Id="rId69" Type="http://schemas.openxmlformats.org/officeDocument/2006/relationships/image" Target="../media/image9.emf" /><Relationship Id="rId70" Type="http://schemas.openxmlformats.org/officeDocument/2006/relationships/image" Target="../media/image72.emf" /><Relationship Id="rId71" Type="http://schemas.openxmlformats.org/officeDocument/2006/relationships/image" Target="../media/image31.emf" /><Relationship Id="rId72" Type="http://schemas.openxmlformats.org/officeDocument/2006/relationships/image" Target="../media/image45.emf" /><Relationship Id="rId73" Type="http://schemas.openxmlformats.org/officeDocument/2006/relationships/image" Target="../media/image70.emf" /><Relationship Id="rId74" Type="http://schemas.openxmlformats.org/officeDocument/2006/relationships/image" Target="../media/image141.emf" /><Relationship Id="rId75" Type="http://schemas.openxmlformats.org/officeDocument/2006/relationships/image" Target="../media/image10.emf" /><Relationship Id="rId76" Type="http://schemas.openxmlformats.org/officeDocument/2006/relationships/image" Target="../media/image29.emf" /><Relationship Id="rId77" Type="http://schemas.openxmlformats.org/officeDocument/2006/relationships/image" Target="../media/image17.emf" /><Relationship Id="rId78" Type="http://schemas.openxmlformats.org/officeDocument/2006/relationships/image" Target="../media/image59.emf" /><Relationship Id="rId79" Type="http://schemas.openxmlformats.org/officeDocument/2006/relationships/image" Target="../media/image27.emf" /><Relationship Id="rId80" Type="http://schemas.openxmlformats.org/officeDocument/2006/relationships/image" Target="../media/image14.emf" /><Relationship Id="rId81" Type="http://schemas.openxmlformats.org/officeDocument/2006/relationships/image" Target="../media/image13.emf" /><Relationship Id="rId82" Type="http://schemas.openxmlformats.org/officeDocument/2006/relationships/image" Target="../media/image62.emf" /><Relationship Id="rId83" Type="http://schemas.openxmlformats.org/officeDocument/2006/relationships/image" Target="../media/image66.emf" /><Relationship Id="rId84" Type="http://schemas.openxmlformats.org/officeDocument/2006/relationships/image" Target="../media/image36.emf" /><Relationship Id="rId85" Type="http://schemas.openxmlformats.org/officeDocument/2006/relationships/image" Target="../media/image78.emf" /><Relationship Id="rId86" Type="http://schemas.openxmlformats.org/officeDocument/2006/relationships/image" Target="../media/image4.emf" /><Relationship Id="rId87" Type="http://schemas.openxmlformats.org/officeDocument/2006/relationships/image" Target="../media/image50.emf" /><Relationship Id="rId88" Type="http://schemas.openxmlformats.org/officeDocument/2006/relationships/image" Target="../media/image41.emf" /><Relationship Id="rId89" Type="http://schemas.openxmlformats.org/officeDocument/2006/relationships/image" Target="../media/image38.emf" /><Relationship Id="rId90" Type="http://schemas.openxmlformats.org/officeDocument/2006/relationships/image" Target="../media/image128.emf" /><Relationship Id="rId91" Type="http://schemas.openxmlformats.org/officeDocument/2006/relationships/image" Target="../media/image90.emf" /><Relationship Id="rId92" Type="http://schemas.openxmlformats.org/officeDocument/2006/relationships/image" Target="../media/image6.emf" /><Relationship Id="rId93" Type="http://schemas.openxmlformats.org/officeDocument/2006/relationships/image" Target="../media/image56.emf" /><Relationship Id="rId94" Type="http://schemas.openxmlformats.org/officeDocument/2006/relationships/image" Target="../media/image49.emf" /><Relationship Id="rId95" Type="http://schemas.openxmlformats.org/officeDocument/2006/relationships/image" Target="../media/image60.emf" /><Relationship Id="rId96" Type="http://schemas.openxmlformats.org/officeDocument/2006/relationships/image" Target="../media/image77.emf" /><Relationship Id="rId97" Type="http://schemas.openxmlformats.org/officeDocument/2006/relationships/image" Target="../media/image68.emf" /><Relationship Id="rId98" Type="http://schemas.openxmlformats.org/officeDocument/2006/relationships/image" Target="../media/image85.emf" /><Relationship Id="rId99" Type="http://schemas.openxmlformats.org/officeDocument/2006/relationships/image" Target="../media/image28.emf" /><Relationship Id="rId100" Type="http://schemas.openxmlformats.org/officeDocument/2006/relationships/image" Target="../media/image88.emf" /><Relationship Id="rId101" Type="http://schemas.openxmlformats.org/officeDocument/2006/relationships/image" Target="../media/image46.emf" /><Relationship Id="rId102" Type="http://schemas.openxmlformats.org/officeDocument/2006/relationships/image" Target="../media/image6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9525</xdr:rowOff>
    </xdr:from>
    <xdr:to>
      <xdr:col>5</xdr:col>
      <xdr:colOff>38100</xdr:colOff>
      <xdr:row>30</xdr:row>
      <xdr:rowOff>0</xdr:rowOff>
    </xdr:to>
    <xdr:pic>
      <xdr:nvPicPr>
        <xdr:cNvPr id="1" name="Image 1"/>
        <xdr:cNvPicPr preferRelativeResize="1">
          <a:picLocks noChangeAspect="1"/>
        </xdr:cNvPicPr>
      </xdr:nvPicPr>
      <xdr:blipFill>
        <a:blip r:embed="rId1"/>
        <a:stretch>
          <a:fillRect/>
        </a:stretch>
      </xdr:blipFill>
      <xdr:spPr>
        <a:xfrm>
          <a:off x="104775" y="95250"/>
          <a:ext cx="5410200" cy="5248275"/>
        </a:xfrm>
        <a:prstGeom prst="rect">
          <a:avLst/>
        </a:prstGeom>
        <a:noFill/>
        <a:ln w="25400" cmpd="sng">
          <a:solidFill>
            <a:srgbClr val="000000"/>
          </a:solidFill>
          <a:headEnd type="none"/>
          <a:tailEnd type="none"/>
        </a:ln>
      </xdr:spPr>
    </xdr:pic>
    <xdr:clientData/>
  </xdr:twoCellAnchor>
  <xdr:twoCellAnchor editAs="oneCell">
    <xdr:from>
      <xdr:col>7</xdr:col>
      <xdr:colOff>76200</xdr:colOff>
      <xdr:row>1</xdr:row>
      <xdr:rowOff>47625</xdr:rowOff>
    </xdr:from>
    <xdr:to>
      <xdr:col>10</xdr:col>
      <xdr:colOff>0</xdr:colOff>
      <xdr:row>3</xdr:row>
      <xdr:rowOff>95250</xdr:rowOff>
    </xdr:to>
    <xdr:pic>
      <xdr:nvPicPr>
        <xdr:cNvPr id="2" name="TextBox1"/>
        <xdr:cNvPicPr preferRelativeResize="1">
          <a:picLocks noChangeAspect="1"/>
        </xdr:cNvPicPr>
      </xdr:nvPicPr>
      <xdr:blipFill>
        <a:blip r:embed="rId2"/>
        <a:stretch>
          <a:fillRect/>
        </a:stretch>
      </xdr:blipFill>
      <xdr:spPr>
        <a:xfrm>
          <a:off x="5648325" y="133350"/>
          <a:ext cx="3771900" cy="447675"/>
        </a:xfrm>
        <a:prstGeom prst="rect">
          <a:avLst/>
        </a:prstGeom>
        <a:noFill/>
        <a:ln w="1" cmpd="sng">
          <a:noFill/>
        </a:ln>
      </xdr:spPr>
    </xdr:pic>
    <xdr:clientData/>
  </xdr:twoCellAnchor>
  <xdr:twoCellAnchor editAs="oneCell">
    <xdr:from>
      <xdr:col>3</xdr:col>
      <xdr:colOff>142875</xdr:colOff>
      <xdr:row>10</xdr:row>
      <xdr:rowOff>161925</xdr:rowOff>
    </xdr:from>
    <xdr:to>
      <xdr:col>3</xdr:col>
      <xdr:colOff>457200</xdr:colOff>
      <xdr:row>11</xdr:row>
      <xdr:rowOff>200025</xdr:rowOff>
    </xdr:to>
    <xdr:pic>
      <xdr:nvPicPr>
        <xdr:cNvPr id="3" name="N89"/>
        <xdr:cNvPicPr preferRelativeResize="1">
          <a:picLocks noChangeAspect="1"/>
        </xdr:cNvPicPr>
      </xdr:nvPicPr>
      <xdr:blipFill>
        <a:blip r:embed="rId3"/>
        <a:stretch>
          <a:fillRect/>
        </a:stretch>
      </xdr:blipFill>
      <xdr:spPr>
        <a:xfrm>
          <a:off x="3429000" y="1866900"/>
          <a:ext cx="314325" cy="228600"/>
        </a:xfrm>
        <a:prstGeom prst="rect">
          <a:avLst/>
        </a:prstGeom>
        <a:noFill/>
        <a:ln w="1" cmpd="sng">
          <a:noFill/>
        </a:ln>
      </xdr:spPr>
    </xdr:pic>
    <xdr:clientData/>
  </xdr:twoCellAnchor>
  <xdr:twoCellAnchor editAs="oneCell">
    <xdr:from>
      <xdr:col>8</xdr:col>
      <xdr:colOff>9525</xdr:colOff>
      <xdr:row>9</xdr:row>
      <xdr:rowOff>142875</xdr:rowOff>
    </xdr:from>
    <xdr:to>
      <xdr:col>9</xdr:col>
      <xdr:colOff>2428875</xdr:colOff>
      <xdr:row>13</xdr:row>
      <xdr:rowOff>9525</xdr:rowOff>
    </xdr:to>
    <xdr:pic>
      <xdr:nvPicPr>
        <xdr:cNvPr id="4" name="TextBox3"/>
        <xdr:cNvPicPr preferRelativeResize="1">
          <a:picLocks noChangeAspect="1"/>
        </xdr:cNvPicPr>
      </xdr:nvPicPr>
      <xdr:blipFill>
        <a:blip r:embed="rId4"/>
        <a:stretch>
          <a:fillRect/>
        </a:stretch>
      </xdr:blipFill>
      <xdr:spPr>
        <a:xfrm>
          <a:off x="5676900" y="1657350"/>
          <a:ext cx="3724275" cy="590550"/>
        </a:xfrm>
        <a:prstGeom prst="rect">
          <a:avLst/>
        </a:prstGeom>
        <a:noFill/>
        <a:ln w="1" cmpd="sng">
          <a:noFill/>
        </a:ln>
      </xdr:spPr>
    </xdr:pic>
    <xdr:clientData/>
  </xdr:twoCellAnchor>
  <xdr:twoCellAnchor editAs="oneCell">
    <xdr:from>
      <xdr:col>4</xdr:col>
      <xdr:colOff>723900</xdr:colOff>
      <xdr:row>8</xdr:row>
      <xdr:rowOff>38100</xdr:rowOff>
    </xdr:from>
    <xdr:to>
      <xdr:col>4</xdr:col>
      <xdr:colOff>962025</xdr:colOff>
      <xdr:row>9</xdr:row>
      <xdr:rowOff>47625</xdr:rowOff>
    </xdr:to>
    <xdr:pic>
      <xdr:nvPicPr>
        <xdr:cNvPr id="5" name="N67"/>
        <xdr:cNvPicPr preferRelativeResize="1">
          <a:picLocks noChangeAspect="1"/>
        </xdr:cNvPicPr>
      </xdr:nvPicPr>
      <xdr:blipFill>
        <a:blip r:embed="rId5"/>
        <a:stretch>
          <a:fillRect/>
        </a:stretch>
      </xdr:blipFill>
      <xdr:spPr>
        <a:xfrm>
          <a:off x="5105400" y="1362075"/>
          <a:ext cx="238125" cy="200025"/>
        </a:xfrm>
        <a:prstGeom prst="rect">
          <a:avLst/>
        </a:prstGeom>
        <a:noFill/>
        <a:ln w="9525" cmpd="sng">
          <a:noFill/>
        </a:ln>
      </xdr:spPr>
    </xdr:pic>
    <xdr:clientData/>
  </xdr:twoCellAnchor>
  <xdr:twoCellAnchor editAs="oneCell">
    <xdr:from>
      <xdr:col>4</xdr:col>
      <xdr:colOff>561975</xdr:colOff>
      <xdr:row>10</xdr:row>
      <xdr:rowOff>95250</xdr:rowOff>
    </xdr:from>
    <xdr:to>
      <xdr:col>4</xdr:col>
      <xdr:colOff>800100</xdr:colOff>
      <xdr:row>11</xdr:row>
      <xdr:rowOff>114300</xdr:rowOff>
    </xdr:to>
    <xdr:pic>
      <xdr:nvPicPr>
        <xdr:cNvPr id="6" name="N68"/>
        <xdr:cNvPicPr preferRelativeResize="1">
          <a:picLocks noChangeAspect="1"/>
        </xdr:cNvPicPr>
      </xdr:nvPicPr>
      <xdr:blipFill>
        <a:blip r:embed="rId6"/>
        <a:stretch>
          <a:fillRect/>
        </a:stretch>
      </xdr:blipFill>
      <xdr:spPr>
        <a:xfrm>
          <a:off x="4943475" y="1800225"/>
          <a:ext cx="238125" cy="209550"/>
        </a:xfrm>
        <a:prstGeom prst="rect">
          <a:avLst/>
        </a:prstGeom>
        <a:noFill/>
        <a:ln w="9525" cmpd="sng">
          <a:noFill/>
        </a:ln>
      </xdr:spPr>
    </xdr:pic>
    <xdr:clientData/>
  </xdr:twoCellAnchor>
  <xdr:twoCellAnchor editAs="oneCell">
    <xdr:from>
      <xdr:col>3</xdr:col>
      <xdr:colOff>933450</xdr:colOff>
      <xdr:row>7</xdr:row>
      <xdr:rowOff>85725</xdr:rowOff>
    </xdr:from>
    <xdr:to>
      <xdr:col>4</xdr:col>
      <xdr:colOff>85725</xdr:colOff>
      <xdr:row>8</xdr:row>
      <xdr:rowOff>95250</xdr:rowOff>
    </xdr:to>
    <xdr:pic>
      <xdr:nvPicPr>
        <xdr:cNvPr id="7" name="N55"/>
        <xdr:cNvPicPr preferRelativeResize="1">
          <a:picLocks noChangeAspect="1"/>
        </xdr:cNvPicPr>
      </xdr:nvPicPr>
      <xdr:blipFill>
        <a:blip r:embed="rId7"/>
        <a:stretch>
          <a:fillRect/>
        </a:stretch>
      </xdr:blipFill>
      <xdr:spPr>
        <a:xfrm>
          <a:off x="4219575" y="1219200"/>
          <a:ext cx="247650" cy="200025"/>
        </a:xfrm>
        <a:prstGeom prst="rect">
          <a:avLst/>
        </a:prstGeom>
        <a:noFill/>
        <a:ln w="9525" cmpd="sng">
          <a:noFill/>
        </a:ln>
      </xdr:spPr>
    </xdr:pic>
    <xdr:clientData/>
  </xdr:twoCellAnchor>
  <xdr:twoCellAnchor editAs="oneCell">
    <xdr:from>
      <xdr:col>4</xdr:col>
      <xdr:colOff>142875</xdr:colOff>
      <xdr:row>8</xdr:row>
      <xdr:rowOff>95250</xdr:rowOff>
    </xdr:from>
    <xdr:to>
      <xdr:col>4</xdr:col>
      <xdr:colOff>381000</xdr:colOff>
      <xdr:row>9</xdr:row>
      <xdr:rowOff>104775</xdr:rowOff>
    </xdr:to>
    <xdr:pic>
      <xdr:nvPicPr>
        <xdr:cNvPr id="8" name="N54"/>
        <xdr:cNvPicPr preferRelativeResize="1">
          <a:picLocks noChangeAspect="1"/>
        </xdr:cNvPicPr>
      </xdr:nvPicPr>
      <xdr:blipFill>
        <a:blip r:embed="rId8"/>
        <a:stretch>
          <a:fillRect/>
        </a:stretch>
      </xdr:blipFill>
      <xdr:spPr>
        <a:xfrm>
          <a:off x="4524375" y="1419225"/>
          <a:ext cx="238125" cy="200025"/>
        </a:xfrm>
        <a:prstGeom prst="rect">
          <a:avLst/>
        </a:prstGeom>
        <a:noFill/>
        <a:ln w="9525" cmpd="sng">
          <a:noFill/>
        </a:ln>
      </xdr:spPr>
    </xdr:pic>
    <xdr:clientData/>
  </xdr:twoCellAnchor>
  <xdr:twoCellAnchor editAs="oneCell">
    <xdr:from>
      <xdr:col>4</xdr:col>
      <xdr:colOff>276225</xdr:colOff>
      <xdr:row>10</xdr:row>
      <xdr:rowOff>0</xdr:rowOff>
    </xdr:from>
    <xdr:to>
      <xdr:col>4</xdr:col>
      <xdr:colOff>514350</xdr:colOff>
      <xdr:row>11</xdr:row>
      <xdr:rowOff>9525</xdr:rowOff>
    </xdr:to>
    <xdr:pic>
      <xdr:nvPicPr>
        <xdr:cNvPr id="9" name="N88"/>
        <xdr:cNvPicPr preferRelativeResize="1">
          <a:picLocks noChangeAspect="1"/>
        </xdr:cNvPicPr>
      </xdr:nvPicPr>
      <xdr:blipFill>
        <a:blip r:embed="rId9"/>
        <a:stretch>
          <a:fillRect/>
        </a:stretch>
      </xdr:blipFill>
      <xdr:spPr>
        <a:xfrm>
          <a:off x="4657725" y="1704975"/>
          <a:ext cx="238125" cy="200025"/>
        </a:xfrm>
        <a:prstGeom prst="rect">
          <a:avLst/>
        </a:prstGeom>
        <a:noFill/>
        <a:ln w="9525" cmpd="sng">
          <a:noFill/>
        </a:ln>
      </xdr:spPr>
    </xdr:pic>
    <xdr:clientData/>
  </xdr:twoCellAnchor>
  <xdr:twoCellAnchor editAs="oneCell">
    <xdr:from>
      <xdr:col>4</xdr:col>
      <xdr:colOff>314325</xdr:colOff>
      <xdr:row>7</xdr:row>
      <xdr:rowOff>114300</xdr:rowOff>
    </xdr:from>
    <xdr:to>
      <xdr:col>4</xdr:col>
      <xdr:colOff>552450</xdr:colOff>
      <xdr:row>8</xdr:row>
      <xdr:rowOff>123825</xdr:rowOff>
    </xdr:to>
    <xdr:pic>
      <xdr:nvPicPr>
        <xdr:cNvPr id="10" name="N57"/>
        <xdr:cNvPicPr preferRelativeResize="1">
          <a:picLocks noChangeAspect="1"/>
        </xdr:cNvPicPr>
      </xdr:nvPicPr>
      <xdr:blipFill>
        <a:blip r:embed="rId10"/>
        <a:stretch>
          <a:fillRect/>
        </a:stretch>
      </xdr:blipFill>
      <xdr:spPr>
        <a:xfrm>
          <a:off x="4695825" y="1247775"/>
          <a:ext cx="238125" cy="200025"/>
        </a:xfrm>
        <a:prstGeom prst="rect">
          <a:avLst/>
        </a:prstGeom>
        <a:noFill/>
        <a:ln w="9525" cmpd="sng">
          <a:noFill/>
        </a:ln>
      </xdr:spPr>
    </xdr:pic>
    <xdr:clientData/>
  </xdr:twoCellAnchor>
  <xdr:twoCellAnchor editAs="oneCell">
    <xdr:from>
      <xdr:col>4</xdr:col>
      <xdr:colOff>85725</xdr:colOff>
      <xdr:row>11</xdr:row>
      <xdr:rowOff>57150</xdr:rowOff>
    </xdr:from>
    <xdr:to>
      <xdr:col>4</xdr:col>
      <xdr:colOff>323850</xdr:colOff>
      <xdr:row>12</xdr:row>
      <xdr:rowOff>9525</xdr:rowOff>
    </xdr:to>
    <xdr:pic>
      <xdr:nvPicPr>
        <xdr:cNvPr id="11" name="N70"/>
        <xdr:cNvPicPr preferRelativeResize="1">
          <a:picLocks noChangeAspect="1"/>
        </xdr:cNvPicPr>
      </xdr:nvPicPr>
      <xdr:blipFill>
        <a:blip r:embed="rId11"/>
        <a:stretch>
          <a:fillRect/>
        </a:stretch>
      </xdr:blipFill>
      <xdr:spPr>
        <a:xfrm>
          <a:off x="4467225" y="1952625"/>
          <a:ext cx="238125" cy="209550"/>
        </a:xfrm>
        <a:prstGeom prst="rect">
          <a:avLst/>
        </a:prstGeom>
        <a:noFill/>
        <a:ln w="9525" cmpd="sng">
          <a:noFill/>
        </a:ln>
      </xdr:spPr>
    </xdr:pic>
    <xdr:clientData/>
  </xdr:twoCellAnchor>
  <xdr:twoCellAnchor editAs="oneCell">
    <xdr:from>
      <xdr:col>4</xdr:col>
      <xdr:colOff>457200</xdr:colOff>
      <xdr:row>11</xdr:row>
      <xdr:rowOff>76200</xdr:rowOff>
    </xdr:from>
    <xdr:to>
      <xdr:col>4</xdr:col>
      <xdr:colOff>666750</xdr:colOff>
      <xdr:row>12</xdr:row>
      <xdr:rowOff>9525</xdr:rowOff>
    </xdr:to>
    <xdr:pic>
      <xdr:nvPicPr>
        <xdr:cNvPr id="12" name="N90"/>
        <xdr:cNvPicPr preferRelativeResize="1">
          <a:picLocks noChangeAspect="1"/>
        </xdr:cNvPicPr>
      </xdr:nvPicPr>
      <xdr:blipFill>
        <a:blip r:embed="rId12"/>
        <a:stretch>
          <a:fillRect/>
        </a:stretch>
      </xdr:blipFill>
      <xdr:spPr>
        <a:xfrm>
          <a:off x="4838700" y="1971675"/>
          <a:ext cx="209550" cy="190500"/>
        </a:xfrm>
        <a:prstGeom prst="rect">
          <a:avLst/>
        </a:prstGeom>
        <a:noFill/>
        <a:ln w="9525" cmpd="sng">
          <a:noFill/>
        </a:ln>
      </xdr:spPr>
    </xdr:pic>
    <xdr:clientData/>
  </xdr:twoCellAnchor>
  <xdr:twoCellAnchor editAs="oneCell">
    <xdr:from>
      <xdr:col>4</xdr:col>
      <xdr:colOff>209550</xdr:colOff>
      <xdr:row>13</xdr:row>
      <xdr:rowOff>9525</xdr:rowOff>
    </xdr:from>
    <xdr:to>
      <xdr:col>4</xdr:col>
      <xdr:colOff>447675</xdr:colOff>
      <xdr:row>14</xdr:row>
      <xdr:rowOff>123825</xdr:rowOff>
    </xdr:to>
    <xdr:pic>
      <xdr:nvPicPr>
        <xdr:cNvPr id="13" name="N25"/>
        <xdr:cNvPicPr preferRelativeResize="1">
          <a:picLocks noChangeAspect="1"/>
        </xdr:cNvPicPr>
      </xdr:nvPicPr>
      <xdr:blipFill>
        <a:blip r:embed="rId13"/>
        <a:stretch>
          <a:fillRect/>
        </a:stretch>
      </xdr:blipFill>
      <xdr:spPr>
        <a:xfrm>
          <a:off x="4591050" y="2247900"/>
          <a:ext cx="238125" cy="200025"/>
        </a:xfrm>
        <a:prstGeom prst="rect">
          <a:avLst/>
        </a:prstGeom>
        <a:noFill/>
        <a:ln w="9525" cmpd="sng">
          <a:noFill/>
        </a:ln>
      </xdr:spPr>
    </xdr:pic>
    <xdr:clientData/>
  </xdr:twoCellAnchor>
  <xdr:twoCellAnchor editAs="oneCell">
    <xdr:from>
      <xdr:col>3</xdr:col>
      <xdr:colOff>600075</xdr:colOff>
      <xdr:row>5</xdr:row>
      <xdr:rowOff>28575</xdr:rowOff>
    </xdr:from>
    <xdr:to>
      <xdr:col>3</xdr:col>
      <xdr:colOff>838200</xdr:colOff>
      <xdr:row>6</xdr:row>
      <xdr:rowOff>104775</xdr:rowOff>
    </xdr:to>
    <xdr:pic>
      <xdr:nvPicPr>
        <xdr:cNvPr id="14" name="N08"/>
        <xdr:cNvPicPr preferRelativeResize="1">
          <a:picLocks noChangeAspect="1"/>
        </xdr:cNvPicPr>
      </xdr:nvPicPr>
      <xdr:blipFill>
        <a:blip r:embed="rId14"/>
        <a:stretch>
          <a:fillRect/>
        </a:stretch>
      </xdr:blipFill>
      <xdr:spPr>
        <a:xfrm>
          <a:off x="3886200" y="895350"/>
          <a:ext cx="238125" cy="209550"/>
        </a:xfrm>
        <a:prstGeom prst="rect">
          <a:avLst/>
        </a:prstGeom>
        <a:noFill/>
        <a:ln w="9525" cmpd="sng">
          <a:noFill/>
        </a:ln>
      </xdr:spPr>
    </xdr:pic>
    <xdr:clientData/>
  </xdr:twoCellAnchor>
  <xdr:twoCellAnchor editAs="oneCell">
    <xdr:from>
      <xdr:col>3</xdr:col>
      <xdr:colOff>466725</xdr:colOff>
      <xdr:row>7</xdr:row>
      <xdr:rowOff>76200</xdr:rowOff>
    </xdr:from>
    <xdr:to>
      <xdr:col>3</xdr:col>
      <xdr:colOff>704850</xdr:colOff>
      <xdr:row>8</xdr:row>
      <xdr:rowOff>85725</xdr:rowOff>
    </xdr:to>
    <xdr:pic>
      <xdr:nvPicPr>
        <xdr:cNvPr id="15" name="N51"/>
        <xdr:cNvPicPr preferRelativeResize="1">
          <a:picLocks noChangeAspect="1"/>
        </xdr:cNvPicPr>
      </xdr:nvPicPr>
      <xdr:blipFill>
        <a:blip r:embed="rId15"/>
        <a:stretch>
          <a:fillRect/>
        </a:stretch>
      </xdr:blipFill>
      <xdr:spPr>
        <a:xfrm>
          <a:off x="3752850" y="1209675"/>
          <a:ext cx="238125" cy="200025"/>
        </a:xfrm>
        <a:prstGeom prst="rect">
          <a:avLst/>
        </a:prstGeom>
        <a:noFill/>
        <a:ln w="9525" cmpd="sng">
          <a:noFill/>
        </a:ln>
      </xdr:spPr>
    </xdr:pic>
    <xdr:clientData/>
  </xdr:twoCellAnchor>
  <xdr:twoCellAnchor editAs="oneCell">
    <xdr:from>
      <xdr:col>3</xdr:col>
      <xdr:colOff>438150</xdr:colOff>
      <xdr:row>9</xdr:row>
      <xdr:rowOff>66675</xdr:rowOff>
    </xdr:from>
    <xdr:to>
      <xdr:col>3</xdr:col>
      <xdr:colOff>676275</xdr:colOff>
      <xdr:row>10</xdr:row>
      <xdr:rowOff>66675</xdr:rowOff>
    </xdr:to>
    <xdr:pic>
      <xdr:nvPicPr>
        <xdr:cNvPr id="16" name="N10"/>
        <xdr:cNvPicPr preferRelativeResize="1">
          <a:picLocks noChangeAspect="1"/>
        </xdr:cNvPicPr>
      </xdr:nvPicPr>
      <xdr:blipFill>
        <a:blip r:embed="rId16"/>
        <a:stretch>
          <a:fillRect/>
        </a:stretch>
      </xdr:blipFill>
      <xdr:spPr>
        <a:xfrm>
          <a:off x="3724275" y="1581150"/>
          <a:ext cx="238125" cy="190500"/>
        </a:xfrm>
        <a:prstGeom prst="rect">
          <a:avLst/>
        </a:prstGeom>
        <a:noFill/>
        <a:ln w="9525" cmpd="sng">
          <a:noFill/>
        </a:ln>
      </xdr:spPr>
    </xdr:pic>
    <xdr:clientData/>
  </xdr:twoCellAnchor>
  <xdr:twoCellAnchor editAs="oneCell">
    <xdr:from>
      <xdr:col>3</xdr:col>
      <xdr:colOff>876300</xdr:colOff>
      <xdr:row>10</xdr:row>
      <xdr:rowOff>19050</xdr:rowOff>
    </xdr:from>
    <xdr:to>
      <xdr:col>4</xdr:col>
      <xdr:colOff>19050</xdr:colOff>
      <xdr:row>11</xdr:row>
      <xdr:rowOff>28575</xdr:rowOff>
    </xdr:to>
    <xdr:pic>
      <xdr:nvPicPr>
        <xdr:cNvPr id="17" name="N52"/>
        <xdr:cNvPicPr preferRelativeResize="1">
          <a:picLocks noChangeAspect="1"/>
        </xdr:cNvPicPr>
      </xdr:nvPicPr>
      <xdr:blipFill>
        <a:blip r:embed="rId17"/>
        <a:stretch>
          <a:fillRect/>
        </a:stretch>
      </xdr:blipFill>
      <xdr:spPr>
        <a:xfrm>
          <a:off x="4162425" y="1724025"/>
          <a:ext cx="238125" cy="200025"/>
        </a:xfrm>
        <a:prstGeom prst="rect">
          <a:avLst/>
        </a:prstGeom>
        <a:noFill/>
        <a:ln w="9525" cmpd="sng">
          <a:noFill/>
        </a:ln>
      </xdr:spPr>
    </xdr:pic>
    <xdr:clientData/>
  </xdr:twoCellAnchor>
  <xdr:twoCellAnchor editAs="oneCell">
    <xdr:from>
      <xdr:col>3</xdr:col>
      <xdr:colOff>1047750</xdr:colOff>
      <xdr:row>14</xdr:row>
      <xdr:rowOff>200025</xdr:rowOff>
    </xdr:from>
    <xdr:to>
      <xdr:col>4</xdr:col>
      <xdr:colOff>190500</xdr:colOff>
      <xdr:row>15</xdr:row>
      <xdr:rowOff>104775</xdr:rowOff>
    </xdr:to>
    <xdr:pic>
      <xdr:nvPicPr>
        <xdr:cNvPr id="18" name="N39"/>
        <xdr:cNvPicPr preferRelativeResize="1">
          <a:picLocks noChangeAspect="1"/>
        </xdr:cNvPicPr>
      </xdr:nvPicPr>
      <xdr:blipFill>
        <a:blip r:embed="rId18"/>
        <a:stretch>
          <a:fillRect/>
        </a:stretch>
      </xdr:blipFill>
      <xdr:spPr>
        <a:xfrm>
          <a:off x="4333875" y="2524125"/>
          <a:ext cx="238125" cy="209550"/>
        </a:xfrm>
        <a:prstGeom prst="rect">
          <a:avLst/>
        </a:prstGeom>
        <a:noFill/>
        <a:ln w="9525" cmpd="sng">
          <a:noFill/>
        </a:ln>
      </xdr:spPr>
    </xdr:pic>
    <xdr:clientData/>
  </xdr:twoCellAnchor>
  <xdr:twoCellAnchor editAs="oneCell">
    <xdr:from>
      <xdr:col>3</xdr:col>
      <xdr:colOff>581025</xdr:colOff>
      <xdr:row>14</xdr:row>
      <xdr:rowOff>200025</xdr:rowOff>
    </xdr:from>
    <xdr:to>
      <xdr:col>3</xdr:col>
      <xdr:colOff>819150</xdr:colOff>
      <xdr:row>15</xdr:row>
      <xdr:rowOff>104775</xdr:rowOff>
    </xdr:to>
    <xdr:pic>
      <xdr:nvPicPr>
        <xdr:cNvPr id="19" name="N71"/>
        <xdr:cNvPicPr preferRelativeResize="1">
          <a:picLocks noChangeAspect="1"/>
        </xdr:cNvPicPr>
      </xdr:nvPicPr>
      <xdr:blipFill>
        <a:blip r:embed="rId19"/>
        <a:stretch>
          <a:fillRect/>
        </a:stretch>
      </xdr:blipFill>
      <xdr:spPr>
        <a:xfrm>
          <a:off x="3867150" y="2524125"/>
          <a:ext cx="238125" cy="209550"/>
        </a:xfrm>
        <a:prstGeom prst="rect">
          <a:avLst/>
        </a:prstGeom>
        <a:noFill/>
        <a:ln w="9525" cmpd="sng">
          <a:noFill/>
        </a:ln>
      </xdr:spPr>
    </xdr:pic>
    <xdr:clientData/>
  </xdr:twoCellAnchor>
  <xdr:twoCellAnchor editAs="oneCell">
    <xdr:from>
      <xdr:col>3</xdr:col>
      <xdr:colOff>180975</xdr:colOff>
      <xdr:row>5</xdr:row>
      <xdr:rowOff>9525</xdr:rowOff>
    </xdr:from>
    <xdr:to>
      <xdr:col>3</xdr:col>
      <xdr:colOff>419100</xdr:colOff>
      <xdr:row>6</xdr:row>
      <xdr:rowOff>85725</xdr:rowOff>
    </xdr:to>
    <xdr:pic>
      <xdr:nvPicPr>
        <xdr:cNvPr id="20" name="N02"/>
        <xdr:cNvPicPr preferRelativeResize="1">
          <a:picLocks noChangeAspect="1"/>
        </xdr:cNvPicPr>
      </xdr:nvPicPr>
      <xdr:blipFill>
        <a:blip r:embed="rId20"/>
        <a:stretch>
          <a:fillRect/>
        </a:stretch>
      </xdr:blipFill>
      <xdr:spPr>
        <a:xfrm>
          <a:off x="3467100" y="876300"/>
          <a:ext cx="238125" cy="209550"/>
        </a:xfrm>
        <a:prstGeom prst="rect">
          <a:avLst/>
        </a:prstGeom>
        <a:noFill/>
        <a:ln w="9525" cmpd="sng">
          <a:noFill/>
        </a:ln>
      </xdr:spPr>
    </xdr:pic>
    <xdr:clientData/>
  </xdr:twoCellAnchor>
  <xdr:twoCellAnchor editAs="oneCell">
    <xdr:from>
      <xdr:col>0</xdr:col>
      <xdr:colOff>190500</xdr:colOff>
      <xdr:row>3</xdr:row>
      <xdr:rowOff>85725</xdr:rowOff>
    </xdr:from>
    <xdr:to>
      <xdr:col>1</xdr:col>
      <xdr:colOff>819150</xdr:colOff>
      <xdr:row>4</xdr:row>
      <xdr:rowOff>95250</xdr:rowOff>
    </xdr:to>
    <xdr:pic>
      <xdr:nvPicPr>
        <xdr:cNvPr id="21" name="pas"/>
        <xdr:cNvPicPr preferRelativeResize="1">
          <a:picLocks noChangeAspect="1"/>
        </xdr:cNvPicPr>
      </xdr:nvPicPr>
      <xdr:blipFill>
        <a:blip r:embed="rId21"/>
        <a:stretch>
          <a:fillRect/>
        </a:stretch>
      </xdr:blipFill>
      <xdr:spPr>
        <a:xfrm>
          <a:off x="190500" y="571500"/>
          <a:ext cx="1724025" cy="200025"/>
        </a:xfrm>
        <a:prstGeom prst="rect">
          <a:avLst/>
        </a:prstGeom>
        <a:noFill/>
        <a:ln w="9525" cmpd="sng">
          <a:noFill/>
        </a:ln>
      </xdr:spPr>
    </xdr:pic>
    <xdr:clientData/>
  </xdr:twoCellAnchor>
  <xdr:twoCellAnchor editAs="oneCell">
    <xdr:from>
      <xdr:col>2</xdr:col>
      <xdr:colOff>762000</xdr:colOff>
      <xdr:row>4</xdr:row>
      <xdr:rowOff>57150</xdr:rowOff>
    </xdr:from>
    <xdr:to>
      <xdr:col>2</xdr:col>
      <xdr:colOff>1000125</xdr:colOff>
      <xdr:row>5</xdr:row>
      <xdr:rowOff>66675</xdr:rowOff>
    </xdr:to>
    <xdr:pic>
      <xdr:nvPicPr>
        <xdr:cNvPr id="22" name="N80"/>
        <xdr:cNvPicPr preferRelativeResize="1">
          <a:picLocks noChangeAspect="1"/>
        </xdr:cNvPicPr>
      </xdr:nvPicPr>
      <xdr:blipFill>
        <a:blip r:embed="rId22"/>
        <a:stretch>
          <a:fillRect/>
        </a:stretch>
      </xdr:blipFill>
      <xdr:spPr>
        <a:xfrm>
          <a:off x="2952750" y="733425"/>
          <a:ext cx="238125" cy="200025"/>
        </a:xfrm>
        <a:prstGeom prst="rect">
          <a:avLst/>
        </a:prstGeom>
        <a:noFill/>
        <a:ln w="9525" cmpd="sng">
          <a:noFill/>
        </a:ln>
      </xdr:spPr>
    </xdr:pic>
    <xdr:clientData/>
  </xdr:twoCellAnchor>
  <xdr:twoCellAnchor editAs="oneCell">
    <xdr:from>
      <xdr:col>2</xdr:col>
      <xdr:colOff>819150</xdr:colOff>
      <xdr:row>6</xdr:row>
      <xdr:rowOff>19050</xdr:rowOff>
    </xdr:from>
    <xdr:to>
      <xdr:col>2</xdr:col>
      <xdr:colOff>1057275</xdr:colOff>
      <xdr:row>7</xdr:row>
      <xdr:rowOff>85725</xdr:rowOff>
    </xdr:to>
    <xdr:pic>
      <xdr:nvPicPr>
        <xdr:cNvPr id="23" name="N60"/>
        <xdr:cNvPicPr preferRelativeResize="1">
          <a:picLocks noChangeAspect="1"/>
        </xdr:cNvPicPr>
      </xdr:nvPicPr>
      <xdr:blipFill>
        <a:blip r:embed="rId23"/>
        <a:stretch>
          <a:fillRect/>
        </a:stretch>
      </xdr:blipFill>
      <xdr:spPr>
        <a:xfrm>
          <a:off x="3009900" y="1019175"/>
          <a:ext cx="238125" cy="200025"/>
        </a:xfrm>
        <a:prstGeom prst="rect">
          <a:avLst/>
        </a:prstGeom>
        <a:noFill/>
        <a:ln w="9525" cmpd="sng">
          <a:noFill/>
        </a:ln>
      </xdr:spPr>
    </xdr:pic>
    <xdr:clientData/>
  </xdr:twoCellAnchor>
  <xdr:twoCellAnchor editAs="oneCell">
    <xdr:from>
      <xdr:col>2</xdr:col>
      <xdr:colOff>714375</xdr:colOff>
      <xdr:row>7</xdr:row>
      <xdr:rowOff>66675</xdr:rowOff>
    </xdr:from>
    <xdr:to>
      <xdr:col>2</xdr:col>
      <xdr:colOff>923925</xdr:colOff>
      <xdr:row>8</xdr:row>
      <xdr:rowOff>57150</xdr:rowOff>
    </xdr:to>
    <xdr:pic>
      <xdr:nvPicPr>
        <xdr:cNvPr id="24" name="N95"/>
        <xdr:cNvPicPr preferRelativeResize="1">
          <a:picLocks noChangeAspect="1"/>
        </xdr:cNvPicPr>
      </xdr:nvPicPr>
      <xdr:blipFill>
        <a:blip r:embed="rId24"/>
        <a:stretch>
          <a:fillRect/>
        </a:stretch>
      </xdr:blipFill>
      <xdr:spPr>
        <a:xfrm>
          <a:off x="2905125" y="1200150"/>
          <a:ext cx="209550" cy="180975"/>
        </a:xfrm>
        <a:prstGeom prst="rect">
          <a:avLst/>
        </a:prstGeom>
        <a:noFill/>
        <a:ln w="9525" cmpd="sng">
          <a:noFill/>
        </a:ln>
      </xdr:spPr>
    </xdr:pic>
    <xdr:clientData/>
  </xdr:twoCellAnchor>
  <xdr:twoCellAnchor editAs="oneCell">
    <xdr:from>
      <xdr:col>2</xdr:col>
      <xdr:colOff>762000</xdr:colOff>
      <xdr:row>8</xdr:row>
      <xdr:rowOff>161925</xdr:rowOff>
    </xdr:from>
    <xdr:to>
      <xdr:col>2</xdr:col>
      <xdr:colOff>1000125</xdr:colOff>
      <xdr:row>9</xdr:row>
      <xdr:rowOff>171450</xdr:rowOff>
    </xdr:to>
    <xdr:pic>
      <xdr:nvPicPr>
        <xdr:cNvPr id="25" name="N91"/>
        <xdr:cNvPicPr preferRelativeResize="1">
          <a:picLocks noChangeAspect="1"/>
        </xdr:cNvPicPr>
      </xdr:nvPicPr>
      <xdr:blipFill>
        <a:blip r:embed="rId25"/>
        <a:stretch>
          <a:fillRect/>
        </a:stretch>
      </xdr:blipFill>
      <xdr:spPr>
        <a:xfrm>
          <a:off x="2952750" y="1485900"/>
          <a:ext cx="238125" cy="200025"/>
        </a:xfrm>
        <a:prstGeom prst="rect">
          <a:avLst/>
        </a:prstGeom>
        <a:noFill/>
        <a:ln w="9525" cmpd="sng">
          <a:noFill/>
        </a:ln>
      </xdr:spPr>
    </xdr:pic>
    <xdr:clientData/>
  </xdr:twoCellAnchor>
  <xdr:twoCellAnchor editAs="oneCell">
    <xdr:from>
      <xdr:col>1</xdr:col>
      <xdr:colOff>1038225</xdr:colOff>
      <xdr:row>10</xdr:row>
      <xdr:rowOff>66675</xdr:rowOff>
    </xdr:from>
    <xdr:to>
      <xdr:col>2</xdr:col>
      <xdr:colOff>180975</xdr:colOff>
      <xdr:row>11</xdr:row>
      <xdr:rowOff>85725</xdr:rowOff>
    </xdr:to>
    <xdr:pic>
      <xdr:nvPicPr>
        <xdr:cNvPr id="26" name="N72"/>
        <xdr:cNvPicPr preferRelativeResize="1">
          <a:picLocks noChangeAspect="1"/>
        </xdr:cNvPicPr>
      </xdr:nvPicPr>
      <xdr:blipFill>
        <a:blip r:embed="rId26"/>
        <a:stretch>
          <a:fillRect/>
        </a:stretch>
      </xdr:blipFill>
      <xdr:spPr>
        <a:xfrm>
          <a:off x="2133600" y="1771650"/>
          <a:ext cx="238125" cy="209550"/>
        </a:xfrm>
        <a:prstGeom prst="rect">
          <a:avLst/>
        </a:prstGeom>
        <a:noFill/>
        <a:ln w="9525" cmpd="sng">
          <a:noFill/>
        </a:ln>
      </xdr:spPr>
    </xdr:pic>
    <xdr:clientData/>
  </xdr:twoCellAnchor>
  <xdr:twoCellAnchor editAs="oneCell">
    <xdr:from>
      <xdr:col>1</xdr:col>
      <xdr:colOff>752475</xdr:colOff>
      <xdr:row>11</xdr:row>
      <xdr:rowOff>228600</xdr:rowOff>
    </xdr:from>
    <xdr:to>
      <xdr:col>1</xdr:col>
      <xdr:colOff>990600</xdr:colOff>
      <xdr:row>14</xdr:row>
      <xdr:rowOff>0</xdr:rowOff>
    </xdr:to>
    <xdr:pic>
      <xdr:nvPicPr>
        <xdr:cNvPr id="27" name="N49"/>
        <xdr:cNvPicPr preferRelativeResize="1">
          <a:picLocks noChangeAspect="1"/>
        </xdr:cNvPicPr>
      </xdr:nvPicPr>
      <xdr:blipFill>
        <a:blip r:embed="rId27"/>
        <a:stretch>
          <a:fillRect/>
        </a:stretch>
      </xdr:blipFill>
      <xdr:spPr>
        <a:xfrm>
          <a:off x="1847850" y="2124075"/>
          <a:ext cx="238125" cy="200025"/>
        </a:xfrm>
        <a:prstGeom prst="rect">
          <a:avLst/>
        </a:prstGeom>
        <a:noFill/>
        <a:ln w="9525" cmpd="sng">
          <a:noFill/>
        </a:ln>
      </xdr:spPr>
    </xdr:pic>
    <xdr:clientData/>
  </xdr:twoCellAnchor>
  <xdr:twoCellAnchor editAs="oneCell">
    <xdr:from>
      <xdr:col>1</xdr:col>
      <xdr:colOff>314325</xdr:colOff>
      <xdr:row>9</xdr:row>
      <xdr:rowOff>180975</xdr:rowOff>
    </xdr:from>
    <xdr:to>
      <xdr:col>1</xdr:col>
      <xdr:colOff>552450</xdr:colOff>
      <xdr:row>11</xdr:row>
      <xdr:rowOff>0</xdr:rowOff>
    </xdr:to>
    <xdr:pic>
      <xdr:nvPicPr>
        <xdr:cNvPr id="28" name="N35"/>
        <xdr:cNvPicPr preferRelativeResize="1">
          <a:picLocks noChangeAspect="1"/>
        </xdr:cNvPicPr>
      </xdr:nvPicPr>
      <xdr:blipFill>
        <a:blip r:embed="rId28"/>
        <a:stretch>
          <a:fillRect/>
        </a:stretch>
      </xdr:blipFill>
      <xdr:spPr>
        <a:xfrm>
          <a:off x="1409700" y="1695450"/>
          <a:ext cx="238125" cy="200025"/>
        </a:xfrm>
        <a:prstGeom prst="rect">
          <a:avLst/>
        </a:prstGeom>
        <a:noFill/>
        <a:ln w="9525" cmpd="sng">
          <a:noFill/>
        </a:ln>
      </xdr:spPr>
    </xdr:pic>
    <xdr:clientData/>
  </xdr:twoCellAnchor>
  <xdr:twoCellAnchor editAs="oneCell">
    <xdr:from>
      <xdr:col>0</xdr:col>
      <xdr:colOff>952500</xdr:colOff>
      <xdr:row>9</xdr:row>
      <xdr:rowOff>76200</xdr:rowOff>
    </xdr:from>
    <xdr:to>
      <xdr:col>1</xdr:col>
      <xdr:colOff>95250</xdr:colOff>
      <xdr:row>10</xdr:row>
      <xdr:rowOff>85725</xdr:rowOff>
    </xdr:to>
    <xdr:pic>
      <xdr:nvPicPr>
        <xdr:cNvPr id="29" name="N22"/>
        <xdr:cNvPicPr preferRelativeResize="1">
          <a:picLocks noChangeAspect="1"/>
        </xdr:cNvPicPr>
      </xdr:nvPicPr>
      <xdr:blipFill>
        <a:blip r:embed="rId29"/>
        <a:stretch>
          <a:fillRect/>
        </a:stretch>
      </xdr:blipFill>
      <xdr:spPr>
        <a:xfrm>
          <a:off x="952500" y="1590675"/>
          <a:ext cx="238125" cy="200025"/>
        </a:xfrm>
        <a:prstGeom prst="rect">
          <a:avLst/>
        </a:prstGeom>
        <a:noFill/>
        <a:ln w="9525" cmpd="sng">
          <a:noFill/>
        </a:ln>
      </xdr:spPr>
    </xdr:pic>
    <xdr:clientData/>
  </xdr:twoCellAnchor>
  <xdr:twoCellAnchor editAs="oneCell">
    <xdr:from>
      <xdr:col>0</xdr:col>
      <xdr:colOff>952500</xdr:colOff>
      <xdr:row>10</xdr:row>
      <xdr:rowOff>161925</xdr:rowOff>
    </xdr:from>
    <xdr:to>
      <xdr:col>1</xdr:col>
      <xdr:colOff>104775</xdr:colOff>
      <xdr:row>11</xdr:row>
      <xdr:rowOff>180975</xdr:rowOff>
    </xdr:to>
    <xdr:pic>
      <xdr:nvPicPr>
        <xdr:cNvPr id="30" name="N56"/>
        <xdr:cNvPicPr preferRelativeResize="1">
          <a:picLocks noChangeAspect="1"/>
        </xdr:cNvPicPr>
      </xdr:nvPicPr>
      <xdr:blipFill>
        <a:blip r:embed="rId30"/>
        <a:stretch>
          <a:fillRect/>
        </a:stretch>
      </xdr:blipFill>
      <xdr:spPr>
        <a:xfrm>
          <a:off x="952500" y="1866900"/>
          <a:ext cx="247650" cy="209550"/>
        </a:xfrm>
        <a:prstGeom prst="rect">
          <a:avLst/>
        </a:prstGeom>
        <a:noFill/>
        <a:ln w="9525" cmpd="sng">
          <a:noFill/>
        </a:ln>
      </xdr:spPr>
    </xdr:pic>
    <xdr:clientData/>
  </xdr:twoCellAnchor>
  <xdr:twoCellAnchor editAs="oneCell">
    <xdr:from>
      <xdr:col>2</xdr:col>
      <xdr:colOff>676275</xdr:colOff>
      <xdr:row>16</xdr:row>
      <xdr:rowOff>104775</xdr:rowOff>
    </xdr:from>
    <xdr:to>
      <xdr:col>2</xdr:col>
      <xdr:colOff>914400</xdr:colOff>
      <xdr:row>17</xdr:row>
      <xdr:rowOff>38100</xdr:rowOff>
    </xdr:to>
    <xdr:pic>
      <xdr:nvPicPr>
        <xdr:cNvPr id="31" name="N23"/>
        <xdr:cNvPicPr preferRelativeResize="1">
          <a:picLocks noChangeAspect="1"/>
        </xdr:cNvPicPr>
      </xdr:nvPicPr>
      <xdr:blipFill>
        <a:blip r:embed="rId31"/>
        <a:stretch>
          <a:fillRect/>
        </a:stretch>
      </xdr:blipFill>
      <xdr:spPr>
        <a:xfrm>
          <a:off x="2867025" y="2886075"/>
          <a:ext cx="238125" cy="200025"/>
        </a:xfrm>
        <a:prstGeom prst="rect">
          <a:avLst/>
        </a:prstGeom>
        <a:noFill/>
        <a:ln w="9525" cmpd="sng">
          <a:noFill/>
        </a:ln>
      </xdr:spPr>
    </xdr:pic>
    <xdr:clientData/>
  </xdr:twoCellAnchor>
  <xdr:twoCellAnchor editAs="oneCell">
    <xdr:from>
      <xdr:col>2</xdr:col>
      <xdr:colOff>361950</xdr:colOff>
      <xdr:row>17</xdr:row>
      <xdr:rowOff>9525</xdr:rowOff>
    </xdr:from>
    <xdr:to>
      <xdr:col>2</xdr:col>
      <xdr:colOff>600075</xdr:colOff>
      <xdr:row>19</xdr:row>
      <xdr:rowOff>28575</xdr:rowOff>
    </xdr:to>
    <xdr:pic>
      <xdr:nvPicPr>
        <xdr:cNvPr id="32" name="N87"/>
        <xdr:cNvPicPr preferRelativeResize="1">
          <a:picLocks noChangeAspect="1"/>
        </xdr:cNvPicPr>
      </xdr:nvPicPr>
      <xdr:blipFill>
        <a:blip r:embed="rId32"/>
        <a:stretch>
          <a:fillRect/>
        </a:stretch>
      </xdr:blipFill>
      <xdr:spPr>
        <a:xfrm>
          <a:off x="2552700" y="3057525"/>
          <a:ext cx="238125" cy="200025"/>
        </a:xfrm>
        <a:prstGeom prst="rect">
          <a:avLst/>
        </a:prstGeom>
        <a:noFill/>
        <a:ln w="9525" cmpd="sng">
          <a:noFill/>
        </a:ln>
      </xdr:spPr>
    </xdr:pic>
    <xdr:clientData/>
  </xdr:twoCellAnchor>
  <xdr:twoCellAnchor editAs="oneCell">
    <xdr:from>
      <xdr:col>2</xdr:col>
      <xdr:colOff>600075</xdr:colOff>
      <xdr:row>19</xdr:row>
      <xdr:rowOff>85725</xdr:rowOff>
    </xdr:from>
    <xdr:to>
      <xdr:col>2</xdr:col>
      <xdr:colOff>838200</xdr:colOff>
      <xdr:row>20</xdr:row>
      <xdr:rowOff>85725</xdr:rowOff>
    </xdr:to>
    <xdr:pic>
      <xdr:nvPicPr>
        <xdr:cNvPr id="33" name="N19"/>
        <xdr:cNvPicPr preferRelativeResize="1">
          <a:picLocks noChangeAspect="1"/>
        </xdr:cNvPicPr>
      </xdr:nvPicPr>
      <xdr:blipFill>
        <a:blip r:embed="rId33"/>
        <a:stretch>
          <a:fillRect/>
        </a:stretch>
      </xdr:blipFill>
      <xdr:spPr>
        <a:xfrm>
          <a:off x="2790825" y="3314700"/>
          <a:ext cx="238125" cy="200025"/>
        </a:xfrm>
        <a:prstGeom prst="rect">
          <a:avLst/>
        </a:prstGeom>
        <a:noFill/>
        <a:ln w="9525" cmpd="sng">
          <a:noFill/>
        </a:ln>
      </xdr:spPr>
    </xdr:pic>
    <xdr:clientData/>
  </xdr:twoCellAnchor>
  <xdr:twoCellAnchor editAs="oneCell">
    <xdr:from>
      <xdr:col>3</xdr:col>
      <xdr:colOff>266700</xdr:colOff>
      <xdr:row>20</xdr:row>
      <xdr:rowOff>19050</xdr:rowOff>
    </xdr:from>
    <xdr:to>
      <xdr:col>3</xdr:col>
      <xdr:colOff>504825</xdr:colOff>
      <xdr:row>21</xdr:row>
      <xdr:rowOff>28575</xdr:rowOff>
    </xdr:to>
    <xdr:pic>
      <xdr:nvPicPr>
        <xdr:cNvPr id="34" name="N43"/>
        <xdr:cNvPicPr preferRelativeResize="1">
          <a:picLocks noChangeAspect="1"/>
        </xdr:cNvPicPr>
      </xdr:nvPicPr>
      <xdr:blipFill>
        <a:blip r:embed="rId34"/>
        <a:stretch>
          <a:fillRect/>
        </a:stretch>
      </xdr:blipFill>
      <xdr:spPr>
        <a:xfrm>
          <a:off x="3552825" y="3448050"/>
          <a:ext cx="238125" cy="209550"/>
        </a:xfrm>
        <a:prstGeom prst="rect">
          <a:avLst/>
        </a:prstGeom>
        <a:noFill/>
        <a:ln w="9525" cmpd="sng">
          <a:noFill/>
        </a:ln>
      </xdr:spPr>
    </xdr:pic>
    <xdr:clientData/>
  </xdr:twoCellAnchor>
  <xdr:twoCellAnchor editAs="oneCell">
    <xdr:from>
      <xdr:col>3</xdr:col>
      <xdr:colOff>819150</xdr:colOff>
      <xdr:row>23</xdr:row>
      <xdr:rowOff>57150</xdr:rowOff>
    </xdr:from>
    <xdr:to>
      <xdr:col>3</xdr:col>
      <xdr:colOff>1066800</xdr:colOff>
      <xdr:row>24</xdr:row>
      <xdr:rowOff>66675</xdr:rowOff>
    </xdr:to>
    <xdr:pic>
      <xdr:nvPicPr>
        <xdr:cNvPr id="35" name="N84"/>
        <xdr:cNvPicPr preferRelativeResize="1">
          <a:picLocks noChangeAspect="1"/>
        </xdr:cNvPicPr>
      </xdr:nvPicPr>
      <xdr:blipFill>
        <a:blip r:embed="rId35"/>
        <a:stretch>
          <a:fillRect/>
        </a:stretch>
      </xdr:blipFill>
      <xdr:spPr>
        <a:xfrm>
          <a:off x="4105275" y="4086225"/>
          <a:ext cx="238125" cy="209550"/>
        </a:xfrm>
        <a:prstGeom prst="rect">
          <a:avLst/>
        </a:prstGeom>
        <a:noFill/>
        <a:ln w="9525" cmpd="sng">
          <a:noFill/>
        </a:ln>
      </xdr:spPr>
    </xdr:pic>
    <xdr:clientData/>
  </xdr:twoCellAnchor>
  <xdr:twoCellAnchor editAs="oneCell">
    <xdr:from>
      <xdr:col>1</xdr:col>
      <xdr:colOff>676275</xdr:colOff>
      <xdr:row>25</xdr:row>
      <xdr:rowOff>171450</xdr:rowOff>
    </xdr:from>
    <xdr:to>
      <xdr:col>1</xdr:col>
      <xdr:colOff>914400</xdr:colOff>
      <xdr:row>26</xdr:row>
      <xdr:rowOff>180975</xdr:rowOff>
    </xdr:to>
    <xdr:pic>
      <xdr:nvPicPr>
        <xdr:cNvPr id="36" name="N64"/>
        <xdr:cNvPicPr preferRelativeResize="1">
          <a:picLocks noChangeAspect="1"/>
        </xdr:cNvPicPr>
      </xdr:nvPicPr>
      <xdr:blipFill>
        <a:blip r:embed="rId36"/>
        <a:stretch>
          <a:fillRect/>
        </a:stretch>
      </xdr:blipFill>
      <xdr:spPr>
        <a:xfrm>
          <a:off x="1771650" y="4524375"/>
          <a:ext cx="238125" cy="209550"/>
        </a:xfrm>
        <a:prstGeom prst="rect">
          <a:avLst/>
        </a:prstGeom>
        <a:noFill/>
        <a:ln w="9525" cmpd="sng">
          <a:noFill/>
        </a:ln>
      </xdr:spPr>
    </xdr:pic>
    <xdr:clientData/>
  </xdr:twoCellAnchor>
  <xdr:twoCellAnchor editAs="oneCell">
    <xdr:from>
      <xdr:col>1</xdr:col>
      <xdr:colOff>1009650</xdr:colOff>
      <xdr:row>26</xdr:row>
      <xdr:rowOff>85725</xdr:rowOff>
    </xdr:from>
    <xdr:to>
      <xdr:col>2</xdr:col>
      <xdr:colOff>152400</xdr:colOff>
      <xdr:row>27</xdr:row>
      <xdr:rowOff>95250</xdr:rowOff>
    </xdr:to>
    <xdr:pic>
      <xdr:nvPicPr>
        <xdr:cNvPr id="37" name="N65"/>
        <xdr:cNvPicPr preferRelativeResize="1">
          <a:picLocks noChangeAspect="1"/>
        </xdr:cNvPicPr>
      </xdr:nvPicPr>
      <xdr:blipFill>
        <a:blip r:embed="rId37"/>
        <a:stretch>
          <a:fillRect/>
        </a:stretch>
      </xdr:blipFill>
      <xdr:spPr>
        <a:xfrm>
          <a:off x="2105025" y="4638675"/>
          <a:ext cx="238125" cy="209550"/>
        </a:xfrm>
        <a:prstGeom prst="rect">
          <a:avLst/>
        </a:prstGeom>
        <a:noFill/>
        <a:ln w="9525" cmpd="sng">
          <a:noFill/>
        </a:ln>
      </xdr:spPr>
    </xdr:pic>
    <xdr:clientData/>
  </xdr:twoCellAnchor>
  <xdr:twoCellAnchor editAs="oneCell">
    <xdr:from>
      <xdr:col>4</xdr:col>
      <xdr:colOff>819150</xdr:colOff>
      <xdr:row>25</xdr:row>
      <xdr:rowOff>161925</xdr:rowOff>
    </xdr:from>
    <xdr:to>
      <xdr:col>4</xdr:col>
      <xdr:colOff>1076325</xdr:colOff>
      <xdr:row>26</xdr:row>
      <xdr:rowOff>171450</xdr:rowOff>
    </xdr:to>
    <xdr:pic>
      <xdr:nvPicPr>
        <xdr:cNvPr id="38" name="N2B"/>
        <xdr:cNvPicPr preferRelativeResize="1">
          <a:picLocks noChangeAspect="1"/>
        </xdr:cNvPicPr>
      </xdr:nvPicPr>
      <xdr:blipFill>
        <a:blip r:embed="rId38"/>
        <a:stretch>
          <a:fillRect/>
        </a:stretch>
      </xdr:blipFill>
      <xdr:spPr>
        <a:xfrm>
          <a:off x="5200650" y="4514850"/>
          <a:ext cx="257175" cy="209550"/>
        </a:xfrm>
        <a:prstGeom prst="rect">
          <a:avLst/>
        </a:prstGeom>
        <a:noFill/>
        <a:ln w="9525" cmpd="sng">
          <a:noFill/>
        </a:ln>
      </xdr:spPr>
    </xdr:pic>
    <xdr:clientData/>
  </xdr:twoCellAnchor>
  <xdr:twoCellAnchor editAs="oneCell">
    <xdr:from>
      <xdr:col>4</xdr:col>
      <xdr:colOff>742950</xdr:colOff>
      <xdr:row>27</xdr:row>
      <xdr:rowOff>85725</xdr:rowOff>
    </xdr:from>
    <xdr:to>
      <xdr:col>4</xdr:col>
      <xdr:colOff>1000125</xdr:colOff>
      <xdr:row>28</xdr:row>
      <xdr:rowOff>95250</xdr:rowOff>
    </xdr:to>
    <xdr:pic>
      <xdr:nvPicPr>
        <xdr:cNvPr id="39" name="N2A"/>
        <xdr:cNvPicPr preferRelativeResize="1">
          <a:picLocks noChangeAspect="1"/>
        </xdr:cNvPicPr>
      </xdr:nvPicPr>
      <xdr:blipFill>
        <a:blip r:embed="rId39"/>
        <a:stretch>
          <a:fillRect/>
        </a:stretch>
      </xdr:blipFill>
      <xdr:spPr>
        <a:xfrm>
          <a:off x="5124450" y="4838700"/>
          <a:ext cx="257175" cy="209550"/>
        </a:xfrm>
        <a:prstGeom prst="rect">
          <a:avLst/>
        </a:prstGeom>
        <a:noFill/>
        <a:ln w="9525" cmpd="sng">
          <a:noFill/>
        </a:ln>
      </xdr:spPr>
    </xdr:pic>
    <xdr:clientData/>
  </xdr:twoCellAnchor>
  <xdr:twoCellAnchor editAs="oneCell">
    <xdr:from>
      <xdr:col>2</xdr:col>
      <xdr:colOff>1047750</xdr:colOff>
      <xdr:row>8</xdr:row>
      <xdr:rowOff>95250</xdr:rowOff>
    </xdr:from>
    <xdr:to>
      <xdr:col>3</xdr:col>
      <xdr:colOff>190500</xdr:colOff>
      <xdr:row>9</xdr:row>
      <xdr:rowOff>104775</xdr:rowOff>
    </xdr:to>
    <xdr:pic>
      <xdr:nvPicPr>
        <xdr:cNvPr id="40" name="N77"/>
        <xdr:cNvPicPr preferRelativeResize="1">
          <a:picLocks noChangeAspect="1"/>
        </xdr:cNvPicPr>
      </xdr:nvPicPr>
      <xdr:blipFill>
        <a:blip r:embed="rId40"/>
        <a:stretch>
          <a:fillRect/>
        </a:stretch>
      </xdr:blipFill>
      <xdr:spPr>
        <a:xfrm>
          <a:off x="3238500" y="1419225"/>
          <a:ext cx="238125" cy="200025"/>
        </a:xfrm>
        <a:prstGeom prst="rect">
          <a:avLst/>
        </a:prstGeom>
        <a:noFill/>
        <a:ln w="9525" cmpd="sng">
          <a:noFill/>
        </a:ln>
      </xdr:spPr>
    </xdr:pic>
    <xdr:clientData/>
  </xdr:twoCellAnchor>
  <xdr:twoCellAnchor editAs="oneCell">
    <xdr:from>
      <xdr:col>2</xdr:col>
      <xdr:colOff>561975</xdr:colOff>
      <xdr:row>8</xdr:row>
      <xdr:rowOff>0</xdr:rowOff>
    </xdr:from>
    <xdr:to>
      <xdr:col>2</xdr:col>
      <xdr:colOff>800100</xdr:colOff>
      <xdr:row>9</xdr:row>
      <xdr:rowOff>9525</xdr:rowOff>
    </xdr:to>
    <xdr:pic>
      <xdr:nvPicPr>
        <xdr:cNvPr id="41" name="N78"/>
        <xdr:cNvPicPr preferRelativeResize="1">
          <a:picLocks noChangeAspect="1"/>
        </xdr:cNvPicPr>
      </xdr:nvPicPr>
      <xdr:blipFill>
        <a:blip r:embed="rId41"/>
        <a:stretch>
          <a:fillRect/>
        </a:stretch>
      </xdr:blipFill>
      <xdr:spPr>
        <a:xfrm>
          <a:off x="2752725" y="1323975"/>
          <a:ext cx="238125" cy="200025"/>
        </a:xfrm>
        <a:prstGeom prst="rect">
          <a:avLst/>
        </a:prstGeom>
        <a:noFill/>
        <a:ln w="9525" cmpd="sng">
          <a:noFill/>
        </a:ln>
      </xdr:spPr>
    </xdr:pic>
    <xdr:clientData/>
  </xdr:twoCellAnchor>
  <xdr:twoCellAnchor editAs="oneCell">
    <xdr:from>
      <xdr:col>2</xdr:col>
      <xdr:colOff>276225</xdr:colOff>
      <xdr:row>4</xdr:row>
      <xdr:rowOff>161925</xdr:rowOff>
    </xdr:from>
    <xdr:to>
      <xdr:col>2</xdr:col>
      <xdr:colOff>514350</xdr:colOff>
      <xdr:row>6</xdr:row>
      <xdr:rowOff>47625</xdr:rowOff>
    </xdr:to>
    <xdr:pic>
      <xdr:nvPicPr>
        <xdr:cNvPr id="42" name="N76"/>
        <xdr:cNvPicPr preferRelativeResize="1">
          <a:picLocks noChangeAspect="1"/>
        </xdr:cNvPicPr>
      </xdr:nvPicPr>
      <xdr:blipFill>
        <a:blip r:embed="rId42"/>
        <a:stretch>
          <a:fillRect/>
        </a:stretch>
      </xdr:blipFill>
      <xdr:spPr>
        <a:xfrm>
          <a:off x="2466975" y="838200"/>
          <a:ext cx="238125" cy="209550"/>
        </a:xfrm>
        <a:prstGeom prst="rect">
          <a:avLst/>
        </a:prstGeom>
        <a:noFill/>
        <a:ln w="9525" cmpd="sng">
          <a:noFill/>
        </a:ln>
      </xdr:spPr>
    </xdr:pic>
    <xdr:clientData/>
  </xdr:twoCellAnchor>
  <xdr:twoCellAnchor editAs="oneCell">
    <xdr:from>
      <xdr:col>2</xdr:col>
      <xdr:colOff>247650</xdr:colOff>
      <xdr:row>7</xdr:row>
      <xdr:rowOff>47625</xdr:rowOff>
    </xdr:from>
    <xdr:to>
      <xdr:col>2</xdr:col>
      <xdr:colOff>485775</xdr:colOff>
      <xdr:row>8</xdr:row>
      <xdr:rowOff>57150</xdr:rowOff>
    </xdr:to>
    <xdr:pic>
      <xdr:nvPicPr>
        <xdr:cNvPr id="43" name="N27"/>
        <xdr:cNvPicPr preferRelativeResize="1">
          <a:picLocks noChangeAspect="1"/>
        </xdr:cNvPicPr>
      </xdr:nvPicPr>
      <xdr:blipFill>
        <a:blip r:embed="rId43"/>
        <a:stretch>
          <a:fillRect/>
        </a:stretch>
      </xdr:blipFill>
      <xdr:spPr>
        <a:xfrm>
          <a:off x="2438400" y="1181100"/>
          <a:ext cx="238125" cy="200025"/>
        </a:xfrm>
        <a:prstGeom prst="rect">
          <a:avLst/>
        </a:prstGeom>
        <a:noFill/>
        <a:ln w="9525" cmpd="sng">
          <a:noFill/>
        </a:ln>
      </xdr:spPr>
    </xdr:pic>
    <xdr:clientData/>
  </xdr:twoCellAnchor>
  <xdr:twoCellAnchor editAs="oneCell">
    <xdr:from>
      <xdr:col>1</xdr:col>
      <xdr:colOff>1009650</xdr:colOff>
      <xdr:row>8</xdr:row>
      <xdr:rowOff>95250</xdr:rowOff>
    </xdr:from>
    <xdr:to>
      <xdr:col>2</xdr:col>
      <xdr:colOff>161925</xdr:colOff>
      <xdr:row>9</xdr:row>
      <xdr:rowOff>104775</xdr:rowOff>
    </xdr:to>
    <xdr:pic>
      <xdr:nvPicPr>
        <xdr:cNvPr id="44" name="N61"/>
        <xdr:cNvPicPr preferRelativeResize="1">
          <a:picLocks noChangeAspect="1"/>
        </xdr:cNvPicPr>
      </xdr:nvPicPr>
      <xdr:blipFill>
        <a:blip r:embed="rId44"/>
        <a:stretch>
          <a:fillRect/>
        </a:stretch>
      </xdr:blipFill>
      <xdr:spPr>
        <a:xfrm>
          <a:off x="2105025" y="1419225"/>
          <a:ext cx="247650" cy="200025"/>
        </a:xfrm>
        <a:prstGeom prst="rect">
          <a:avLst/>
        </a:prstGeom>
        <a:noFill/>
        <a:ln w="9525" cmpd="sng">
          <a:noFill/>
        </a:ln>
      </xdr:spPr>
    </xdr:pic>
    <xdr:clientData/>
  </xdr:twoCellAnchor>
  <xdr:twoCellAnchor editAs="oneCell">
    <xdr:from>
      <xdr:col>1</xdr:col>
      <xdr:colOff>819150</xdr:colOff>
      <xdr:row>7</xdr:row>
      <xdr:rowOff>66675</xdr:rowOff>
    </xdr:from>
    <xdr:to>
      <xdr:col>1</xdr:col>
      <xdr:colOff>1066800</xdr:colOff>
      <xdr:row>8</xdr:row>
      <xdr:rowOff>66675</xdr:rowOff>
    </xdr:to>
    <xdr:pic>
      <xdr:nvPicPr>
        <xdr:cNvPr id="45" name="N14"/>
        <xdr:cNvPicPr preferRelativeResize="1">
          <a:picLocks noChangeAspect="1"/>
        </xdr:cNvPicPr>
      </xdr:nvPicPr>
      <xdr:blipFill>
        <a:blip r:embed="rId45"/>
        <a:stretch>
          <a:fillRect/>
        </a:stretch>
      </xdr:blipFill>
      <xdr:spPr>
        <a:xfrm>
          <a:off x="1914525" y="1200150"/>
          <a:ext cx="238125" cy="190500"/>
        </a:xfrm>
        <a:prstGeom prst="rect">
          <a:avLst/>
        </a:prstGeom>
        <a:noFill/>
        <a:ln w="9525" cmpd="sng">
          <a:noFill/>
        </a:ln>
      </xdr:spPr>
    </xdr:pic>
    <xdr:clientData/>
  </xdr:twoCellAnchor>
  <xdr:twoCellAnchor editAs="oneCell">
    <xdr:from>
      <xdr:col>1</xdr:col>
      <xdr:colOff>466725</xdr:colOff>
      <xdr:row>7</xdr:row>
      <xdr:rowOff>104775</xdr:rowOff>
    </xdr:from>
    <xdr:to>
      <xdr:col>1</xdr:col>
      <xdr:colOff>704850</xdr:colOff>
      <xdr:row>8</xdr:row>
      <xdr:rowOff>114300</xdr:rowOff>
    </xdr:to>
    <xdr:pic>
      <xdr:nvPicPr>
        <xdr:cNvPr id="46" name="N50"/>
        <xdr:cNvPicPr preferRelativeResize="1">
          <a:picLocks noChangeAspect="1"/>
        </xdr:cNvPicPr>
      </xdr:nvPicPr>
      <xdr:blipFill>
        <a:blip r:embed="rId46"/>
        <a:stretch>
          <a:fillRect/>
        </a:stretch>
      </xdr:blipFill>
      <xdr:spPr>
        <a:xfrm>
          <a:off x="1562100" y="1238250"/>
          <a:ext cx="238125" cy="200025"/>
        </a:xfrm>
        <a:prstGeom prst="rect">
          <a:avLst/>
        </a:prstGeom>
        <a:noFill/>
        <a:ln w="9525" cmpd="sng">
          <a:noFill/>
        </a:ln>
      </xdr:spPr>
    </xdr:pic>
    <xdr:clientData/>
  </xdr:twoCellAnchor>
  <xdr:twoCellAnchor editAs="oneCell">
    <xdr:from>
      <xdr:col>0</xdr:col>
      <xdr:colOff>495300</xdr:colOff>
      <xdr:row>9</xdr:row>
      <xdr:rowOff>152400</xdr:rowOff>
    </xdr:from>
    <xdr:to>
      <xdr:col>0</xdr:col>
      <xdr:colOff>733425</xdr:colOff>
      <xdr:row>10</xdr:row>
      <xdr:rowOff>152400</xdr:rowOff>
    </xdr:to>
    <xdr:pic>
      <xdr:nvPicPr>
        <xdr:cNvPr id="47" name="N29"/>
        <xdr:cNvPicPr preferRelativeResize="1">
          <a:picLocks noChangeAspect="1"/>
        </xdr:cNvPicPr>
      </xdr:nvPicPr>
      <xdr:blipFill>
        <a:blip r:embed="rId47"/>
        <a:stretch>
          <a:fillRect/>
        </a:stretch>
      </xdr:blipFill>
      <xdr:spPr>
        <a:xfrm>
          <a:off x="495300" y="1666875"/>
          <a:ext cx="238125" cy="190500"/>
        </a:xfrm>
        <a:prstGeom prst="rect">
          <a:avLst/>
        </a:prstGeom>
        <a:noFill/>
        <a:ln w="9525" cmpd="sng">
          <a:noFill/>
        </a:ln>
      </xdr:spPr>
    </xdr:pic>
    <xdr:clientData/>
  </xdr:twoCellAnchor>
  <xdr:twoCellAnchor editAs="oneCell">
    <xdr:from>
      <xdr:col>1</xdr:col>
      <xdr:colOff>285750</xdr:colOff>
      <xdr:row>11</xdr:row>
      <xdr:rowOff>238125</xdr:rowOff>
    </xdr:from>
    <xdr:to>
      <xdr:col>1</xdr:col>
      <xdr:colOff>523875</xdr:colOff>
      <xdr:row>14</xdr:row>
      <xdr:rowOff>9525</xdr:rowOff>
    </xdr:to>
    <xdr:pic>
      <xdr:nvPicPr>
        <xdr:cNvPr id="48" name="N44"/>
        <xdr:cNvPicPr preferRelativeResize="1">
          <a:picLocks noChangeAspect="1"/>
        </xdr:cNvPicPr>
      </xdr:nvPicPr>
      <xdr:blipFill>
        <a:blip r:embed="rId48"/>
        <a:stretch>
          <a:fillRect/>
        </a:stretch>
      </xdr:blipFill>
      <xdr:spPr>
        <a:xfrm>
          <a:off x="1381125" y="2133600"/>
          <a:ext cx="238125" cy="200025"/>
        </a:xfrm>
        <a:prstGeom prst="rect">
          <a:avLst/>
        </a:prstGeom>
        <a:noFill/>
        <a:ln w="9525" cmpd="sng">
          <a:noFill/>
        </a:ln>
      </xdr:spPr>
    </xdr:pic>
    <xdr:clientData/>
  </xdr:twoCellAnchor>
  <xdr:twoCellAnchor editAs="oneCell">
    <xdr:from>
      <xdr:col>2</xdr:col>
      <xdr:colOff>400050</xdr:colOff>
      <xdr:row>9</xdr:row>
      <xdr:rowOff>66675</xdr:rowOff>
    </xdr:from>
    <xdr:to>
      <xdr:col>2</xdr:col>
      <xdr:colOff>638175</xdr:colOff>
      <xdr:row>10</xdr:row>
      <xdr:rowOff>66675</xdr:rowOff>
    </xdr:to>
    <xdr:pic>
      <xdr:nvPicPr>
        <xdr:cNvPr id="49" name="N28"/>
        <xdr:cNvPicPr preferRelativeResize="1">
          <a:picLocks noChangeAspect="1"/>
        </xdr:cNvPicPr>
      </xdr:nvPicPr>
      <xdr:blipFill>
        <a:blip r:embed="rId49"/>
        <a:stretch>
          <a:fillRect/>
        </a:stretch>
      </xdr:blipFill>
      <xdr:spPr>
        <a:xfrm>
          <a:off x="2590800" y="1581150"/>
          <a:ext cx="238125" cy="190500"/>
        </a:xfrm>
        <a:prstGeom prst="rect">
          <a:avLst/>
        </a:prstGeom>
        <a:noFill/>
        <a:ln w="9525" cmpd="sng">
          <a:noFill/>
        </a:ln>
      </xdr:spPr>
    </xdr:pic>
    <xdr:clientData/>
  </xdr:twoCellAnchor>
  <xdr:twoCellAnchor editAs="oneCell">
    <xdr:from>
      <xdr:col>2</xdr:col>
      <xdr:colOff>771525</xdr:colOff>
      <xdr:row>10</xdr:row>
      <xdr:rowOff>152400</xdr:rowOff>
    </xdr:from>
    <xdr:to>
      <xdr:col>2</xdr:col>
      <xdr:colOff>1009650</xdr:colOff>
      <xdr:row>11</xdr:row>
      <xdr:rowOff>171450</xdr:rowOff>
    </xdr:to>
    <xdr:pic>
      <xdr:nvPicPr>
        <xdr:cNvPr id="50" name="N45"/>
        <xdr:cNvPicPr preferRelativeResize="1">
          <a:picLocks noChangeAspect="1"/>
        </xdr:cNvPicPr>
      </xdr:nvPicPr>
      <xdr:blipFill>
        <a:blip r:embed="rId50"/>
        <a:stretch>
          <a:fillRect/>
        </a:stretch>
      </xdr:blipFill>
      <xdr:spPr>
        <a:xfrm>
          <a:off x="2962275" y="1857375"/>
          <a:ext cx="238125" cy="209550"/>
        </a:xfrm>
        <a:prstGeom prst="rect">
          <a:avLst/>
        </a:prstGeom>
        <a:noFill/>
        <a:ln w="9525" cmpd="sng">
          <a:noFill/>
        </a:ln>
      </xdr:spPr>
    </xdr:pic>
    <xdr:clientData/>
  </xdr:twoCellAnchor>
  <xdr:twoCellAnchor editAs="oneCell">
    <xdr:from>
      <xdr:col>2</xdr:col>
      <xdr:colOff>447675</xdr:colOff>
      <xdr:row>11</xdr:row>
      <xdr:rowOff>133350</xdr:rowOff>
    </xdr:from>
    <xdr:to>
      <xdr:col>2</xdr:col>
      <xdr:colOff>685800</xdr:colOff>
      <xdr:row>13</xdr:row>
      <xdr:rowOff>0</xdr:rowOff>
    </xdr:to>
    <xdr:pic>
      <xdr:nvPicPr>
        <xdr:cNvPr id="51" name="N41"/>
        <xdr:cNvPicPr preferRelativeResize="1">
          <a:picLocks noChangeAspect="1"/>
        </xdr:cNvPicPr>
      </xdr:nvPicPr>
      <xdr:blipFill>
        <a:blip r:embed="rId51"/>
        <a:stretch>
          <a:fillRect/>
        </a:stretch>
      </xdr:blipFill>
      <xdr:spPr>
        <a:xfrm>
          <a:off x="2638425" y="2028825"/>
          <a:ext cx="238125" cy="209550"/>
        </a:xfrm>
        <a:prstGeom prst="rect">
          <a:avLst/>
        </a:prstGeom>
        <a:noFill/>
        <a:ln w="9525" cmpd="sng">
          <a:noFill/>
        </a:ln>
      </xdr:spPr>
    </xdr:pic>
    <xdr:clientData/>
  </xdr:twoCellAnchor>
  <xdr:twoCellAnchor editAs="oneCell">
    <xdr:from>
      <xdr:col>2</xdr:col>
      <xdr:colOff>123825</xdr:colOff>
      <xdr:row>12</xdr:row>
      <xdr:rowOff>47625</xdr:rowOff>
    </xdr:from>
    <xdr:to>
      <xdr:col>2</xdr:col>
      <xdr:colOff>361950</xdr:colOff>
      <xdr:row>14</xdr:row>
      <xdr:rowOff>66675</xdr:rowOff>
    </xdr:to>
    <xdr:pic>
      <xdr:nvPicPr>
        <xdr:cNvPr id="52" name="N37"/>
        <xdr:cNvPicPr preferRelativeResize="1">
          <a:picLocks noChangeAspect="1"/>
        </xdr:cNvPicPr>
      </xdr:nvPicPr>
      <xdr:blipFill>
        <a:blip r:embed="rId52"/>
        <a:stretch>
          <a:fillRect/>
        </a:stretch>
      </xdr:blipFill>
      <xdr:spPr>
        <a:xfrm>
          <a:off x="2314575" y="2200275"/>
          <a:ext cx="238125" cy="200025"/>
        </a:xfrm>
        <a:prstGeom prst="rect">
          <a:avLst/>
        </a:prstGeom>
        <a:noFill/>
        <a:ln w="9525" cmpd="sng">
          <a:noFill/>
        </a:ln>
      </xdr:spPr>
    </xdr:pic>
    <xdr:clientData/>
  </xdr:twoCellAnchor>
  <xdr:twoCellAnchor editAs="oneCell">
    <xdr:from>
      <xdr:col>2</xdr:col>
      <xdr:colOff>495300</xdr:colOff>
      <xdr:row>14</xdr:row>
      <xdr:rowOff>171450</xdr:rowOff>
    </xdr:from>
    <xdr:to>
      <xdr:col>2</xdr:col>
      <xdr:colOff>733425</xdr:colOff>
      <xdr:row>15</xdr:row>
      <xdr:rowOff>76200</xdr:rowOff>
    </xdr:to>
    <xdr:pic>
      <xdr:nvPicPr>
        <xdr:cNvPr id="53" name="N36"/>
        <xdr:cNvPicPr preferRelativeResize="1">
          <a:picLocks noChangeAspect="1"/>
        </xdr:cNvPicPr>
      </xdr:nvPicPr>
      <xdr:blipFill>
        <a:blip r:embed="rId53"/>
        <a:stretch>
          <a:fillRect/>
        </a:stretch>
      </xdr:blipFill>
      <xdr:spPr>
        <a:xfrm>
          <a:off x="2686050" y="2495550"/>
          <a:ext cx="238125" cy="209550"/>
        </a:xfrm>
        <a:prstGeom prst="rect">
          <a:avLst/>
        </a:prstGeom>
        <a:noFill/>
        <a:ln w="9525" cmpd="sng">
          <a:noFill/>
        </a:ln>
      </xdr:spPr>
    </xdr:pic>
    <xdr:clientData/>
  </xdr:twoCellAnchor>
  <xdr:twoCellAnchor editAs="oneCell">
    <xdr:from>
      <xdr:col>2</xdr:col>
      <xdr:colOff>876300</xdr:colOff>
      <xdr:row>13</xdr:row>
      <xdr:rowOff>66675</xdr:rowOff>
    </xdr:from>
    <xdr:to>
      <xdr:col>3</xdr:col>
      <xdr:colOff>19050</xdr:colOff>
      <xdr:row>14</xdr:row>
      <xdr:rowOff>190500</xdr:rowOff>
    </xdr:to>
    <xdr:pic>
      <xdr:nvPicPr>
        <xdr:cNvPr id="54" name="N18"/>
        <xdr:cNvPicPr preferRelativeResize="1">
          <a:picLocks noChangeAspect="1"/>
        </xdr:cNvPicPr>
      </xdr:nvPicPr>
      <xdr:blipFill>
        <a:blip r:embed="rId54"/>
        <a:stretch>
          <a:fillRect/>
        </a:stretch>
      </xdr:blipFill>
      <xdr:spPr>
        <a:xfrm>
          <a:off x="3067050" y="2305050"/>
          <a:ext cx="238125" cy="209550"/>
        </a:xfrm>
        <a:prstGeom prst="rect">
          <a:avLst/>
        </a:prstGeom>
        <a:noFill/>
        <a:ln w="9525" cmpd="sng">
          <a:noFill/>
        </a:ln>
      </xdr:spPr>
    </xdr:pic>
    <xdr:clientData/>
  </xdr:twoCellAnchor>
  <xdr:twoCellAnchor editAs="oneCell">
    <xdr:from>
      <xdr:col>3</xdr:col>
      <xdr:colOff>180975</xdr:colOff>
      <xdr:row>13</xdr:row>
      <xdr:rowOff>57150</xdr:rowOff>
    </xdr:from>
    <xdr:to>
      <xdr:col>3</xdr:col>
      <xdr:colOff>419100</xdr:colOff>
      <xdr:row>14</xdr:row>
      <xdr:rowOff>180975</xdr:rowOff>
    </xdr:to>
    <xdr:pic>
      <xdr:nvPicPr>
        <xdr:cNvPr id="55" name="N58"/>
        <xdr:cNvPicPr preferRelativeResize="1">
          <a:picLocks noChangeAspect="1"/>
        </xdr:cNvPicPr>
      </xdr:nvPicPr>
      <xdr:blipFill>
        <a:blip r:embed="rId55"/>
        <a:stretch>
          <a:fillRect/>
        </a:stretch>
      </xdr:blipFill>
      <xdr:spPr>
        <a:xfrm>
          <a:off x="3467100" y="2295525"/>
          <a:ext cx="238125" cy="209550"/>
        </a:xfrm>
        <a:prstGeom prst="rect">
          <a:avLst/>
        </a:prstGeom>
        <a:noFill/>
        <a:ln w="9525" cmpd="sng">
          <a:noFill/>
        </a:ln>
      </xdr:spPr>
    </xdr:pic>
    <xdr:clientData/>
  </xdr:twoCellAnchor>
  <xdr:twoCellAnchor editAs="oneCell">
    <xdr:from>
      <xdr:col>3</xdr:col>
      <xdr:colOff>142875</xdr:colOff>
      <xdr:row>3</xdr:row>
      <xdr:rowOff>28575</xdr:rowOff>
    </xdr:from>
    <xdr:to>
      <xdr:col>3</xdr:col>
      <xdr:colOff>381000</xdr:colOff>
      <xdr:row>4</xdr:row>
      <xdr:rowOff>38100</xdr:rowOff>
    </xdr:to>
    <xdr:pic>
      <xdr:nvPicPr>
        <xdr:cNvPr id="56" name="N59"/>
        <xdr:cNvPicPr preferRelativeResize="1">
          <a:picLocks noChangeAspect="1"/>
        </xdr:cNvPicPr>
      </xdr:nvPicPr>
      <xdr:blipFill>
        <a:blip r:embed="rId56"/>
        <a:stretch>
          <a:fillRect/>
        </a:stretch>
      </xdr:blipFill>
      <xdr:spPr>
        <a:xfrm>
          <a:off x="3429000" y="514350"/>
          <a:ext cx="238125" cy="200025"/>
        </a:xfrm>
        <a:prstGeom prst="rect">
          <a:avLst/>
        </a:prstGeom>
        <a:noFill/>
        <a:ln w="9525" cmpd="sng">
          <a:noFill/>
        </a:ln>
      </xdr:spPr>
    </xdr:pic>
    <xdr:clientData/>
  </xdr:twoCellAnchor>
  <xdr:twoCellAnchor editAs="oneCell">
    <xdr:from>
      <xdr:col>1</xdr:col>
      <xdr:colOff>1038225</xdr:colOff>
      <xdr:row>17</xdr:row>
      <xdr:rowOff>38100</xdr:rowOff>
    </xdr:from>
    <xdr:to>
      <xdr:col>2</xdr:col>
      <xdr:colOff>180975</xdr:colOff>
      <xdr:row>19</xdr:row>
      <xdr:rowOff>66675</xdr:rowOff>
    </xdr:to>
    <xdr:pic>
      <xdr:nvPicPr>
        <xdr:cNvPr id="57" name="N16"/>
        <xdr:cNvPicPr preferRelativeResize="1">
          <a:picLocks noChangeAspect="1"/>
        </xdr:cNvPicPr>
      </xdr:nvPicPr>
      <xdr:blipFill>
        <a:blip r:embed="rId57"/>
        <a:stretch>
          <a:fillRect/>
        </a:stretch>
      </xdr:blipFill>
      <xdr:spPr>
        <a:xfrm>
          <a:off x="2133600" y="3086100"/>
          <a:ext cx="238125" cy="209550"/>
        </a:xfrm>
        <a:prstGeom prst="rect">
          <a:avLst/>
        </a:prstGeom>
        <a:noFill/>
        <a:ln w="9525" cmpd="sng">
          <a:noFill/>
        </a:ln>
      </xdr:spPr>
    </xdr:pic>
    <xdr:clientData/>
  </xdr:twoCellAnchor>
  <xdr:twoCellAnchor editAs="oneCell">
    <xdr:from>
      <xdr:col>1</xdr:col>
      <xdr:colOff>657225</xdr:colOff>
      <xdr:row>17</xdr:row>
      <xdr:rowOff>0</xdr:rowOff>
    </xdr:from>
    <xdr:to>
      <xdr:col>1</xdr:col>
      <xdr:colOff>895350</xdr:colOff>
      <xdr:row>19</xdr:row>
      <xdr:rowOff>19050</xdr:rowOff>
    </xdr:to>
    <xdr:pic>
      <xdr:nvPicPr>
        <xdr:cNvPr id="58" name="N17"/>
        <xdr:cNvPicPr preferRelativeResize="1">
          <a:picLocks noChangeAspect="1"/>
        </xdr:cNvPicPr>
      </xdr:nvPicPr>
      <xdr:blipFill>
        <a:blip r:embed="rId58"/>
        <a:stretch>
          <a:fillRect/>
        </a:stretch>
      </xdr:blipFill>
      <xdr:spPr>
        <a:xfrm>
          <a:off x="1752600" y="3048000"/>
          <a:ext cx="238125" cy="200025"/>
        </a:xfrm>
        <a:prstGeom prst="rect">
          <a:avLst/>
        </a:prstGeom>
        <a:noFill/>
        <a:ln w="9525" cmpd="sng">
          <a:noFill/>
        </a:ln>
      </xdr:spPr>
    </xdr:pic>
    <xdr:clientData/>
  </xdr:twoCellAnchor>
  <xdr:twoCellAnchor editAs="oneCell">
    <xdr:from>
      <xdr:col>1</xdr:col>
      <xdr:colOff>819150</xdr:colOff>
      <xdr:row>14</xdr:row>
      <xdr:rowOff>276225</xdr:rowOff>
    </xdr:from>
    <xdr:to>
      <xdr:col>1</xdr:col>
      <xdr:colOff>1066800</xdr:colOff>
      <xdr:row>16</xdr:row>
      <xdr:rowOff>19050</xdr:rowOff>
    </xdr:to>
    <xdr:pic>
      <xdr:nvPicPr>
        <xdr:cNvPr id="59" name="N79"/>
        <xdr:cNvPicPr preferRelativeResize="1">
          <a:picLocks noChangeAspect="1"/>
        </xdr:cNvPicPr>
      </xdr:nvPicPr>
      <xdr:blipFill>
        <a:blip r:embed="rId59"/>
        <a:stretch>
          <a:fillRect/>
        </a:stretch>
      </xdr:blipFill>
      <xdr:spPr>
        <a:xfrm>
          <a:off x="1914525" y="2600325"/>
          <a:ext cx="238125" cy="200025"/>
        </a:xfrm>
        <a:prstGeom prst="rect">
          <a:avLst/>
        </a:prstGeom>
        <a:noFill/>
        <a:ln w="9525" cmpd="sng">
          <a:noFill/>
        </a:ln>
      </xdr:spPr>
    </xdr:pic>
    <xdr:clientData/>
  </xdr:twoCellAnchor>
  <xdr:twoCellAnchor editAs="oneCell">
    <xdr:from>
      <xdr:col>1</xdr:col>
      <xdr:colOff>685800</xdr:colOff>
      <xdr:row>10</xdr:row>
      <xdr:rowOff>28575</xdr:rowOff>
    </xdr:from>
    <xdr:to>
      <xdr:col>1</xdr:col>
      <xdr:colOff>923925</xdr:colOff>
      <xdr:row>11</xdr:row>
      <xdr:rowOff>38100</xdr:rowOff>
    </xdr:to>
    <xdr:pic>
      <xdr:nvPicPr>
        <xdr:cNvPr id="60" name="N53"/>
        <xdr:cNvPicPr preferRelativeResize="1">
          <a:picLocks noChangeAspect="1"/>
        </xdr:cNvPicPr>
      </xdr:nvPicPr>
      <xdr:blipFill>
        <a:blip r:embed="rId60"/>
        <a:stretch>
          <a:fillRect/>
        </a:stretch>
      </xdr:blipFill>
      <xdr:spPr>
        <a:xfrm>
          <a:off x="1781175" y="1733550"/>
          <a:ext cx="238125" cy="200025"/>
        </a:xfrm>
        <a:prstGeom prst="rect">
          <a:avLst/>
        </a:prstGeom>
        <a:noFill/>
        <a:ln w="9525" cmpd="sng">
          <a:noFill/>
        </a:ln>
      </xdr:spPr>
    </xdr:pic>
    <xdr:clientData/>
  </xdr:twoCellAnchor>
  <xdr:twoCellAnchor editAs="oneCell">
    <xdr:from>
      <xdr:col>4</xdr:col>
      <xdr:colOff>142875</xdr:colOff>
      <xdr:row>23</xdr:row>
      <xdr:rowOff>47625</xdr:rowOff>
    </xdr:from>
    <xdr:to>
      <xdr:col>4</xdr:col>
      <xdr:colOff>381000</xdr:colOff>
      <xdr:row>24</xdr:row>
      <xdr:rowOff>47625</xdr:rowOff>
    </xdr:to>
    <xdr:pic>
      <xdr:nvPicPr>
        <xdr:cNvPr id="61" name="N04"/>
        <xdr:cNvPicPr preferRelativeResize="1">
          <a:picLocks noChangeAspect="1"/>
        </xdr:cNvPicPr>
      </xdr:nvPicPr>
      <xdr:blipFill>
        <a:blip r:embed="rId61"/>
        <a:stretch>
          <a:fillRect/>
        </a:stretch>
      </xdr:blipFill>
      <xdr:spPr>
        <a:xfrm>
          <a:off x="4524375" y="4076700"/>
          <a:ext cx="238125" cy="200025"/>
        </a:xfrm>
        <a:prstGeom prst="rect">
          <a:avLst/>
        </a:prstGeom>
        <a:noFill/>
        <a:ln w="9525" cmpd="sng">
          <a:noFill/>
        </a:ln>
      </xdr:spPr>
    </xdr:pic>
    <xdr:clientData/>
  </xdr:twoCellAnchor>
  <xdr:twoCellAnchor editAs="oneCell">
    <xdr:from>
      <xdr:col>4</xdr:col>
      <xdr:colOff>228600</xdr:colOff>
      <xdr:row>21</xdr:row>
      <xdr:rowOff>76200</xdr:rowOff>
    </xdr:from>
    <xdr:to>
      <xdr:col>4</xdr:col>
      <xdr:colOff>466725</xdr:colOff>
      <xdr:row>22</xdr:row>
      <xdr:rowOff>85725</xdr:rowOff>
    </xdr:to>
    <xdr:pic>
      <xdr:nvPicPr>
        <xdr:cNvPr id="62" name="N05"/>
        <xdr:cNvPicPr preferRelativeResize="1">
          <a:picLocks noChangeAspect="1"/>
        </xdr:cNvPicPr>
      </xdr:nvPicPr>
      <xdr:blipFill>
        <a:blip r:embed="rId62"/>
        <a:stretch>
          <a:fillRect/>
        </a:stretch>
      </xdr:blipFill>
      <xdr:spPr>
        <a:xfrm>
          <a:off x="4610100" y="3705225"/>
          <a:ext cx="238125" cy="209550"/>
        </a:xfrm>
        <a:prstGeom prst="rect">
          <a:avLst/>
        </a:prstGeom>
        <a:noFill/>
        <a:ln w="9525" cmpd="sng">
          <a:noFill/>
        </a:ln>
      </xdr:spPr>
    </xdr:pic>
    <xdr:clientData/>
  </xdr:twoCellAnchor>
  <xdr:twoCellAnchor editAs="oneCell">
    <xdr:from>
      <xdr:col>4</xdr:col>
      <xdr:colOff>571500</xdr:colOff>
      <xdr:row>23</xdr:row>
      <xdr:rowOff>104775</xdr:rowOff>
    </xdr:from>
    <xdr:to>
      <xdr:col>4</xdr:col>
      <xdr:colOff>809625</xdr:colOff>
      <xdr:row>24</xdr:row>
      <xdr:rowOff>104775</xdr:rowOff>
    </xdr:to>
    <xdr:pic>
      <xdr:nvPicPr>
        <xdr:cNvPr id="63" name="N06"/>
        <xdr:cNvPicPr preferRelativeResize="1">
          <a:picLocks noChangeAspect="1"/>
        </xdr:cNvPicPr>
      </xdr:nvPicPr>
      <xdr:blipFill>
        <a:blip r:embed="rId63"/>
        <a:stretch>
          <a:fillRect/>
        </a:stretch>
      </xdr:blipFill>
      <xdr:spPr>
        <a:xfrm>
          <a:off x="4953000" y="4133850"/>
          <a:ext cx="238125" cy="200025"/>
        </a:xfrm>
        <a:prstGeom prst="rect">
          <a:avLst/>
        </a:prstGeom>
        <a:noFill/>
        <a:ln w="9525" cmpd="sng">
          <a:noFill/>
        </a:ln>
      </xdr:spPr>
    </xdr:pic>
    <xdr:clientData/>
  </xdr:twoCellAnchor>
  <xdr:twoCellAnchor editAs="oneCell">
    <xdr:from>
      <xdr:col>4</xdr:col>
      <xdr:colOff>180975</xdr:colOff>
      <xdr:row>25</xdr:row>
      <xdr:rowOff>9525</xdr:rowOff>
    </xdr:from>
    <xdr:to>
      <xdr:col>4</xdr:col>
      <xdr:colOff>419100</xdr:colOff>
      <xdr:row>26</xdr:row>
      <xdr:rowOff>19050</xdr:rowOff>
    </xdr:to>
    <xdr:pic>
      <xdr:nvPicPr>
        <xdr:cNvPr id="64" name="N83"/>
        <xdr:cNvPicPr preferRelativeResize="1">
          <a:picLocks noChangeAspect="1"/>
        </xdr:cNvPicPr>
      </xdr:nvPicPr>
      <xdr:blipFill>
        <a:blip r:embed="rId64"/>
        <a:stretch>
          <a:fillRect/>
        </a:stretch>
      </xdr:blipFill>
      <xdr:spPr>
        <a:xfrm>
          <a:off x="4562475" y="4362450"/>
          <a:ext cx="238125" cy="209550"/>
        </a:xfrm>
        <a:prstGeom prst="rect">
          <a:avLst/>
        </a:prstGeom>
        <a:noFill/>
        <a:ln w="9525" cmpd="sng">
          <a:noFill/>
        </a:ln>
      </xdr:spPr>
    </xdr:pic>
    <xdr:clientData/>
  </xdr:twoCellAnchor>
  <xdr:twoCellAnchor editAs="oneCell">
    <xdr:from>
      <xdr:col>3</xdr:col>
      <xdr:colOff>790575</xdr:colOff>
      <xdr:row>24</xdr:row>
      <xdr:rowOff>114300</xdr:rowOff>
    </xdr:from>
    <xdr:to>
      <xdr:col>3</xdr:col>
      <xdr:colOff>1028700</xdr:colOff>
      <xdr:row>26</xdr:row>
      <xdr:rowOff>0</xdr:rowOff>
    </xdr:to>
    <xdr:pic>
      <xdr:nvPicPr>
        <xdr:cNvPr id="65" name="N13"/>
        <xdr:cNvPicPr preferRelativeResize="1">
          <a:picLocks noChangeAspect="1"/>
        </xdr:cNvPicPr>
      </xdr:nvPicPr>
      <xdr:blipFill>
        <a:blip r:embed="rId65"/>
        <a:stretch>
          <a:fillRect/>
        </a:stretch>
      </xdr:blipFill>
      <xdr:spPr>
        <a:xfrm>
          <a:off x="4076700" y="4343400"/>
          <a:ext cx="238125" cy="209550"/>
        </a:xfrm>
        <a:prstGeom prst="rect">
          <a:avLst/>
        </a:prstGeom>
        <a:noFill/>
        <a:ln w="9525" cmpd="sng">
          <a:noFill/>
        </a:ln>
      </xdr:spPr>
    </xdr:pic>
    <xdr:clientData/>
  </xdr:twoCellAnchor>
  <xdr:twoCellAnchor editAs="oneCell">
    <xdr:from>
      <xdr:col>3</xdr:col>
      <xdr:colOff>438150</xdr:colOff>
      <xdr:row>23</xdr:row>
      <xdr:rowOff>66675</xdr:rowOff>
    </xdr:from>
    <xdr:to>
      <xdr:col>3</xdr:col>
      <xdr:colOff>676275</xdr:colOff>
      <xdr:row>24</xdr:row>
      <xdr:rowOff>76200</xdr:rowOff>
    </xdr:to>
    <xdr:pic>
      <xdr:nvPicPr>
        <xdr:cNvPr id="66" name="N30"/>
        <xdr:cNvPicPr preferRelativeResize="1">
          <a:picLocks noChangeAspect="1"/>
        </xdr:cNvPicPr>
      </xdr:nvPicPr>
      <xdr:blipFill>
        <a:blip r:embed="rId66"/>
        <a:stretch>
          <a:fillRect/>
        </a:stretch>
      </xdr:blipFill>
      <xdr:spPr>
        <a:xfrm>
          <a:off x="3724275" y="4095750"/>
          <a:ext cx="238125" cy="209550"/>
        </a:xfrm>
        <a:prstGeom prst="rect">
          <a:avLst/>
        </a:prstGeom>
        <a:noFill/>
        <a:ln w="9525" cmpd="sng">
          <a:noFill/>
        </a:ln>
      </xdr:spPr>
    </xdr:pic>
    <xdr:clientData/>
  </xdr:twoCellAnchor>
  <xdr:twoCellAnchor editAs="oneCell">
    <xdr:from>
      <xdr:col>3</xdr:col>
      <xdr:colOff>152400</xdr:colOff>
      <xdr:row>24</xdr:row>
      <xdr:rowOff>85725</xdr:rowOff>
    </xdr:from>
    <xdr:to>
      <xdr:col>3</xdr:col>
      <xdr:colOff>390525</xdr:colOff>
      <xdr:row>25</xdr:row>
      <xdr:rowOff>171450</xdr:rowOff>
    </xdr:to>
    <xdr:pic>
      <xdr:nvPicPr>
        <xdr:cNvPr id="67" name="N34"/>
        <xdr:cNvPicPr preferRelativeResize="1">
          <a:picLocks noChangeAspect="1"/>
        </xdr:cNvPicPr>
      </xdr:nvPicPr>
      <xdr:blipFill>
        <a:blip r:embed="rId67"/>
        <a:stretch>
          <a:fillRect/>
        </a:stretch>
      </xdr:blipFill>
      <xdr:spPr>
        <a:xfrm>
          <a:off x="3438525" y="4314825"/>
          <a:ext cx="238125" cy="209550"/>
        </a:xfrm>
        <a:prstGeom prst="rect">
          <a:avLst/>
        </a:prstGeom>
        <a:noFill/>
        <a:ln w="9525" cmpd="sng">
          <a:noFill/>
        </a:ln>
      </xdr:spPr>
    </xdr:pic>
    <xdr:clientData/>
  </xdr:twoCellAnchor>
  <xdr:twoCellAnchor editAs="oneCell">
    <xdr:from>
      <xdr:col>3</xdr:col>
      <xdr:colOff>161925</xdr:colOff>
      <xdr:row>21</xdr:row>
      <xdr:rowOff>180975</xdr:rowOff>
    </xdr:from>
    <xdr:to>
      <xdr:col>3</xdr:col>
      <xdr:colOff>400050</xdr:colOff>
      <xdr:row>22</xdr:row>
      <xdr:rowOff>180975</xdr:rowOff>
    </xdr:to>
    <xdr:pic>
      <xdr:nvPicPr>
        <xdr:cNvPr id="68" name="N48"/>
        <xdr:cNvPicPr preferRelativeResize="1">
          <a:picLocks noChangeAspect="1"/>
        </xdr:cNvPicPr>
      </xdr:nvPicPr>
      <xdr:blipFill>
        <a:blip r:embed="rId68"/>
        <a:stretch>
          <a:fillRect/>
        </a:stretch>
      </xdr:blipFill>
      <xdr:spPr>
        <a:xfrm>
          <a:off x="3448050" y="3810000"/>
          <a:ext cx="238125" cy="200025"/>
        </a:xfrm>
        <a:prstGeom prst="rect">
          <a:avLst/>
        </a:prstGeom>
        <a:noFill/>
        <a:ln w="9525" cmpd="sng">
          <a:noFill/>
        </a:ln>
      </xdr:spPr>
    </xdr:pic>
    <xdr:clientData/>
  </xdr:twoCellAnchor>
  <xdr:twoCellAnchor editAs="oneCell">
    <xdr:from>
      <xdr:col>2</xdr:col>
      <xdr:colOff>885825</xdr:colOff>
      <xdr:row>22</xdr:row>
      <xdr:rowOff>104775</xdr:rowOff>
    </xdr:from>
    <xdr:to>
      <xdr:col>3</xdr:col>
      <xdr:colOff>38100</xdr:colOff>
      <xdr:row>23</xdr:row>
      <xdr:rowOff>114300</xdr:rowOff>
    </xdr:to>
    <xdr:pic>
      <xdr:nvPicPr>
        <xdr:cNvPr id="69" name="N12"/>
        <xdr:cNvPicPr preferRelativeResize="1">
          <a:picLocks noChangeAspect="1"/>
        </xdr:cNvPicPr>
      </xdr:nvPicPr>
      <xdr:blipFill>
        <a:blip r:embed="rId69"/>
        <a:stretch>
          <a:fillRect/>
        </a:stretch>
      </xdr:blipFill>
      <xdr:spPr>
        <a:xfrm>
          <a:off x="3076575" y="3933825"/>
          <a:ext cx="247650" cy="209550"/>
        </a:xfrm>
        <a:prstGeom prst="rect">
          <a:avLst/>
        </a:prstGeom>
        <a:noFill/>
        <a:ln w="9525" cmpd="sng">
          <a:noFill/>
        </a:ln>
      </xdr:spPr>
    </xdr:pic>
    <xdr:clientData/>
  </xdr:twoCellAnchor>
  <xdr:twoCellAnchor editAs="oneCell">
    <xdr:from>
      <xdr:col>2</xdr:col>
      <xdr:colOff>895350</xdr:colOff>
      <xdr:row>20</xdr:row>
      <xdr:rowOff>57150</xdr:rowOff>
    </xdr:from>
    <xdr:to>
      <xdr:col>3</xdr:col>
      <xdr:colOff>47625</xdr:colOff>
      <xdr:row>21</xdr:row>
      <xdr:rowOff>66675</xdr:rowOff>
    </xdr:to>
    <xdr:pic>
      <xdr:nvPicPr>
        <xdr:cNvPr id="70" name="N15"/>
        <xdr:cNvPicPr preferRelativeResize="1">
          <a:picLocks noChangeAspect="1"/>
        </xdr:cNvPicPr>
      </xdr:nvPicPr>
      <xdr:blipFill>
        <a:blip r:embed="rId70"/>
        <a:stretch>
          <a:fillRect/>
        </a:stretch>
      </xdr:blipFill>
      <xdr:spPr>
        <a:xfrm>
          <a:off x="3086100" y="3486150"/>
          <a:ext cx="247650" cy="209550"/>
        </a:xfrm>
        <a:prstGeom prst="rect">
          <a:avLst/>
        </a:prstGeom>
        <a:noFill/>
        <a:ln w="9525" cmpd="sng">
          <a:noFill/>
        </a:ln>
      </xdr:spPr>
    </xdr:pic>
    <xdr:clientData/>
  </xdr:twoCellAnchor>
  <xdr:twoCellAnchor editAs="oneCell">
    <xdr:from>
      <xdr:col>3</xdr:col>
      <xdr:colOff>19050</xdr:colOff>
      <xdr:row>17</xdr:row>
      <xdr:rowOff>19050</xdr:rowOff>
    </xdr:from>
    <xdr:to>
      <xdr:col>3</xdr:col>
      <xdr:colOff>257175</xdr:colOff>
      <xdr:row>19</xdr:row>
      <xdr:rowOff>47625</xdr:rowOff>
    </xdr:to>
    <xdr:pic>
      <xdr:nvPicPr>
        <xdr:cNvPr id="71" name="N63"/>
        <xdr:cNvPicPr preferRelativeResize="1">
          <a:picLocks noChangeAspect="1"/>
        </xdr:cNvPicPr>
      </xdr:nvPicPr>
      <xdr:blipFill>
        <a:blip r:embed="rId71"/>
        <a:stretch>
          <a:fillRect/>
        </a:stretch>
      </xdr:blipFill>
      <xdr:spPr>
        <a:xfrm>
          <a:off x="3305175" y="3067050"/>
          <a:ext cx="238125" cy="209550"/>
        </a:xfrm>
        <a:prstGeom prst="rect">
          <a:avLst/>
        </a:prstGeom>
        <a:noFill/>
        <a:ln w="9525" cmpd="sng">
          <a:noFill/>
        </a:ln>
      </xdr:spPr>
    </xdr:pic>
    <xdr:clientData/>
  </xdr:twoCellAnchor>
  <xdr:twoCellAnchor editAs="oneCell">
    <xdr:from>
      <xdr:col>3</xdr:col>
      <xdr:colOff>371475</xdr:colOff>
      <xdr:row>17</xdr:row>
      <xdr:rowOff>66675</xdr:rowOff>
    </xdr:from>
    <xdr:to>
      <xdr:col>3</xdr:col>
      <xdr:colOff>609600</xdr:colOff>
      <xdr:row>19</xdr:row>
      <xdr:rowOff>95250</xdr:rowOff>
    </xdr:to>
    <xdr:pic>
      <xdr:nvPicPr>
        <xdr:cNvPr id="72" name="N42"/>
        <xdr:cNvPicPr preferRelativeResize="1">
          <a:picLocks noChangeAspect="1"/>
        </xdr:cNvPicPr>
      </xdr:nvPicPr>
      <xdr:blipFill>
        <a:blip r:embed="rId72"/>
        <a:stretch>
          <a:fillRect/>
        </a:stretch>
      </xdr:blipFill>
      <xdr:spPr>
        <a:xfrm>
          <a:off x="3657600" y="3114675"/>
          <a:ext cx="238125" cy="209550"/>
        </a:xfrm>
        <a:prstGeom prst="rect">
          <a:avLst/>
        </a:prstGeom>
        <a:noFill/>
        <a:ln w="9525" cmpd="sng">
          <a:noFill/>
        </a:ln>
      </xdr:spPr>
    </xdr:pic>
    <xdr:clientData/>
  </xdr:twoCellAnchor>
  <xdr:twoCellAnchor editAs="oneCell">
    <xdr:from>
      <xdr:col>3</xdr:col>
      <xdr:colOff>904875</xdr:colOff>
      <xdr:row>16</xdr:row>
      <xdr:rowOff>95250</xdr:rowOff>
    </xdr:from>
    <xdr:to>
      <xdr:col>4</xdr:col>
      <xdr:colOff>47625</xdr:colOff>
      <xdr:row>17</xdr:row>
      <xdr:rowOff>38100</xdr:rowOff>
    </xdr:to>
    <xdr:pic>
      <xdr:nvPicPr>
        <xdr:cNvPr id="73" name="N01"/>
        <xdr:cNvPicPr preferRelativeResize="1">
          <a:picLocks noChangeAspect="1"/>
        </xdr:cNvPicPr>
      </xdr:nvPicPr>
      <xdr:blipFill>
        <a:blip r:embed="rId73"/>
        <a:stretch>
          <a:fillRect/>
        </a:stretch>
      </xdr:blipFill>
      <xdr:spPr>
        <a:xfrm>
          <a:off x="4191000" y="2876550"/>
          <a:ext cx="238125" cy="209550"/>
        </a:xfrm>
        <a:prstGeom prst="rect">
          <a:avLst/>
        </a:prstGeom>
        <a:noFill/>
        <a:ln w="9525" cmpd="sng">
          <a:noFill/>
        </a:ln>
      </xdr:spPr>
    </xdr:pic>
    <xdr:clientData/>
  </xdr:twoCellAnchor>
  <xdr:twoCellAnchor editAs="oneCell">
    <xdr:from>
      <xdr:col>4</xdr:col>
      <xdr:colOff>238125</xdr:colOff>
      <xdr:row>16</xdr:row>
      <xdr:rowOff>114300</xdr:rowOff>
    </xdr:from>
    <xdr:to>
      <xdr:col>4</xdr:col>
      <xdr:colOff>476250</xdr:colOff>
      <xdr:row>17</xdr:row>
      <xdr:rowOff>47625</xdr:rowOff>
    </xdr:to>
    <xdr:pic>
      <xdr:nvPicPr>
        <xdr:cNvPr id="74" name="N74"/>
        <xdr:cNvPicPr preferRelativeResize="1">
          <a:picLocks noChangeAspect="1"/>
        </xdr:cNvPicPr>
      </xdr:nvPicPr>
      <xdr:blipFill>
        <a:blip r:embed="rId74"/>
        <a:stretch>
          <a:fillRect/>
        </a:stretch>
      </xdr:blipFill>
      <xdr:spPr>
        <a:xfrm>
          <a:off x="4619625" y="2895600"/>
          <a:ext cx="238125" cy="200025"/>
        </a:xfrm>
        <a:prstGeom prst="rect">
          <a:avLst/>
        </a:prstGeom>
        <a:noFill/>
        <a:ln w="9525" cmpd="sng">
          <a:noFill/>
        </a:ln>
      </xdr:spPr>
    </xdr:pic>
    <xdr:clientData/>
  </xdr:twoCellAnchor>
  <xdr:twoCellAnchor editAs="oneCell">
    <xdr:from>
      <xdr:col>4</xdr:col>
      <xdr:colOff>276225</xdr:colOff>
      <xdr:row>18</xdr:row>
      <xdr:rowOff>76200</xdr:rowOff>
    </xdr:from>
    <xdr:to>
      <xdr:col>4</xdr:col>
      <xdr:colOff>514350</xdr:colOff>
      <xdr:row>19</xdr:row>
      <xdr:rowOff>180975</xdr:rowOff>
    </xdr:to>
    <xdr:pic>
      <xdr:nvPicPr>
        <xdr:cNvPr id="75" name="N73"/>
        <xdr:cNvPicPr preferRelativeResize="1">
          <a:picLocks noChangeAspect="1"/>
        </xdr:cNvPicPr>
      </xdr:nvPicPr>
      <xdr:blipFill>
        <a:blip r:embed="rId75"/>
        <a:stretch>
          <a:fillRect/>
        </a:stretch>
      </xdr:blipFill>
      <xdr:spPr>
        <a:xfrm>
          <a:off x="4657725" y="3200400"/>
          <a:ext cx="238125" cy="209550"/>
        </a:xfrm>
        <a:prstGeom prst="rect">
          <a:avLst/>
        </a:prstGeom>
        <a:noFill/>
        <a:ln w="9525" cmpd="sng">
          <a:noFill/>
        </a:ln>
      </xdr:spPr>
    </xdr:pic>
    <xdr:clientData/>
  </xdr:twoCellAnchor>
  <xdr:twoCellAnchor editAs="oneCell">
    <xdr:from>
      <xdr:col>3</xdr:col>
      <xdr:colOff>981075</xdr:colOff>
      <xdr:row>19</xdr:row>
      <xdr:rowOff>133350</xdr:rowOff>
    </xdr:from>
    <xdr:to>
      <xdr:col>4</xdr:col>
      <xdr:colOff>133350</xdr:colOff>
      <xdr:row>20</xdr:row>
      <xdr:rowOff>142875</xdr:rowOff>
    </xdr:to>
    <xdr:pic>
      <xdr:nvPicPr>
        <xdr:cNvPr id="76" name="N38"/>
        <xdr:cNvPicPr preferRelativeResize="1">
          <a:picLocks noChangeAspect="1"/>
        </xdr:cNvPicPr>
      </xdr:nvPicPr>
      <xdr:blipFill>
        <a:blip r:embed="rId76"/>
        <a:stretch>
          <a:fillRect/>
        </a:stretch>
      </xdr:blipFill>
      <xdr:spPr>
        <a:xfrm>
          <a:off x="4267200" y="3362325"/>
          <a:ext cx="247650" cy="209550"/>
        </a:xfrm>
        <a:prstGeom prst="rect">
          <a:avLst/>
        </a:prstGeom>
        <a:noFill/>
        <a:ln w="9525" cmpd="sng">
          <a:noFill/>
        </a:ln>
      </xdr:spPr>
    </xdr:pic>
    <xdr:clientData/>
  </xdr:twoCellAnchor>
  <xdr:twoCellAnchor editAs="oneCell">
    <xdr:from>
      <xdr:col>3</xdr:col>
      <xdr:colOff>809625</xdr:colOff>
      <xdr:row>21</xdr:row>
      <xdr:rowOff>76200</xdr:rowOff>
    </xdr:from>
    <xdr:to>
      <xdr:col>3</xdr:col>
      <xdr:colOff>1047750</xdr:colOff>
      <xdr:row>22</xdr:row>
      <xdr:rowOff>85725</xdr:rowOff>
    </xdr:to>
    <xdr:pic>
      <xdr:nvPicPr>
        <xdr:cNvPr id="77" name="N26"/>
        <xdr:cNvPicPr preferRelativeResize="1">
          <a:picLocks noChangeAspect="1"/>
        </xdr:cNvPicPr>
      </xdr:nvPicPr>
      <xdr:blipFill>
        <a:blip r:embed="rId77"/>
        <a:stretch>
          <a:fillRect/>
        </a:stretch>
      </xdr:blipFill>
      <xdr:spPr>
        <a:xfrm>
          <a:off x="4095750" y="3705225"/>
          <a:ext cx="238125" cy="209550"/>
        </a:xfrm>
        <a:prstGeom prst="rect">
          <a:avLst/>
        </a:prstGeom>
        <a:noFill/>
        <a:ln w="9525" cmpd="sng">
          <a:noFill/>
        </a:ln>
      </xdr:spPr>
    </xdr:pic>
    <xdr:clientData/>
  </xdr:twoCellAnchor>
  <xdr:twoCellAnchor editAs="oneCell">
    <xdr:from>
      <xdr:col>3</xdr:col>
      <xdr:colOff>533400</xdr:colOff>
      <xdr:row>21</xdr:row>
      <xdr:rowOff>66675</xdr:rowOff>
    </xdr:from>
    <xdr:to>
      <xdr:col>3</xdr:col>
      <xdr:colOff>771525</xdr:colOff>
      <xdr:row>22</xdr:row>
      <xdr:rowOff>76200</xdr:rowOff>
    </xdr:to>
    <xdr:pic>
      <xdr:nvPicPr>
        <xdr:cNvPr id="78" name="N07"/>
        <xdr:cNvPicPr preferRelativeResize="1">
          <a:picLocks noChangeAspect="1"/>
        </xdr:cNvPicPr>
      </xdr:nvPicPr>
      <xdr:blipFill>
        <a:blip r:embed="rId78"/>
        <a:stretch>
          <a:fillRect/>
        </a:stretch>
      </xdr:blipFill>
      <xdr:spPr>
        <a:xfrm>
          <a:off x="3819525" y="3695700"/>
          <a:ext cx="238125" cy="209550"/>
        </a:xfrm>
        <a:prstGeom prst="rect">
          <a:avLst/>
        </a:prstGeom>
        <a:noFill/>
        <a:ln w="9525" cmpd="sng">
          <a:noFill/>
        </a:ln>
      </xdr:spPr>
    </xdr:pic>
    <xdr:clientData/>
  </xdr:twoCellAnchor>
  <xdr:twoCellAnchor editAs="oneCell">
    <xdr:from>
      <xdr:col>3</xdr:col>
      <xdr:colOff>590550</xdr:colOff>
      <xdr:row>16</xdr:row>
      <xdr:rowOff>228600</xdr:rowOff>
    </xdr:from>
    <xdr:to>
      <xdr:col>3</xdr:col>
      <xdr:colOff>828675</xdr:colOff>
      <xdr:row>18</xdr:row>
      <xdr:rowOff>85725</xdr:rowOff>
    </xdr:to>
    <xdr:pic>
      <xdr:nvPicPr>
        <xdr:cNvPr id="79" name="N69"/>
        <xdr:cNvPicPr preferRelativeResize="1">
          <a:picLocks noChangeAspect="1"/>
        </xdr:cNvPicPr>
      </xdr:nvPicPr>
      <xdr:blipFill>
        <a:blip r:embed="rId79"/>
        <a:stretch>
          <a:fillRect/>
        </a:stretch>
      </xdr:blipFill>
      <xdr:spPr>
        <a:xfrm>
          <a:off x="3876675" y="3009900"/>
          <a:ext cx="238125" cy="200025"/>
        </a:xfrm>
        <a:prstGeom prst="rect">
          <a:avLst/>
        </a:prstGeom>
        <a:noFill/>
        <a:ln w="9525" cmpd="sng">
          <a:noFill/>
        </a:ln>
      </xdr:spPr>
    </xdr:pic>
    <xdr:clientData/>
  </xdr:twoCellAnchor>
  <xdr:twoCellAnchor editAs="oneCell">
    <xdr:from>
      <xdr:col>2</xdr:col>
      <xdr:colOff>38100</xdr:colOff>
      <xdr:row>15</xdr:row>
      <xdr:rowOff>9525</xdr:rowOff>
    </xdr:from>
    <xdr:to>
      <xdr:col>2</xdr:col>
      <xdr:colOff>276225</xdr:colOff>
      <xdr:row>16</xdr:row>
      <xdr:rowOff>57150</xdr:rowOff>
    </xdr:to>
    <xdr:pic>
      <xdr:nvPicPr>
        <xdr:cNvPr id="80" name="N86"/>
        <xdr:cNvPicPr preferRelativeResize="1">
          <a:picLocks noChangeAspect="1"/>
        </xdr:cNvPicPr>
      </xdr:nvPicPr>
      <xdr:blipFill>
        <a:blip r:embed="rId80"/>
        <a:stretch>
          <a:fillRect/>
        </a:stretch>
      </xdr:blipFill>
      <xdr:spPr>
        <a:xfrm>
          <a:off x="2228850" y="2638425"/>
          <a:ext cx="238125" cy="200025"/>
        </a:xfrm>
        <a:prstGeom prst="rect">
          <a:avLst/>
        </a:prstGeom>
        <a:noFill/>
        <a:ln w="9525" cmpd="sng">
          <a:noFill/>
        </a:ln>
      </xdr:spPr>
    </xdr:pic>
    <xdr:clientData/>
  </xdr:twoCellAnchor>
  <xdr:twoCellAnchor editAs="oneCell">
    <xdr:from>
      <xdr:col>1</xdr:col>
      <xdr:colOff>466725</xdr:colOff>
      <xdr:row>14</xdr:row>
      <xdr:rowOff>209550</xdr:rowOff>
    </xdr:from>
    <xdr:to>
      <xdr:col>1</xdr:col>
      <xdr:colOff>704850</xdr:colOff>
      <xdr:row>15</xdr:row>
      <xdr:rowOff>104775</xdr:rowOff>
    </xdr:to>
    <xdr:pic>
      <xdr:nvPicPr>
        <xdr:cNvPr id="81" name="N85"/>
        <xdr:cNvPicPr preferRelativeResize="1">
          <a:picLocks noChangeAspect="1"/>
        </xdr:cNvPicPr>
      </xdr:nvPicPr>
      <xdr:blipFill>
        <a:blip r:embed="rId81"/>
        <a:stretch>
          <a:fillRect/>
        </a:stretch>
      </xdr:blipFill>
      <xdr:spPr>
        <a:xfrm>
          <a:off x="1562100" y="2533650"/>
          <a:ext cx="238125" cy="200025"/>
        </a:xfrm>
        <a:prstGeom prst="rect">
          <a:avLst/>
        </a:prstGeom>
        <a:noFill/>
        <a:ln w="9525" cmpd="sng">
          <a:noFill/>
        </a:ln>
      </xdr:spPr>
    </xdr:pic>
    <xdr:clientData/>
  </xdr:twoCellAnchor>
  <xdr:twoCellAnchor editAs="oneCell">
    <xdr:from>
      <xdr:col>1</xdr:col>
      <xdr:colOff>695325</xdr:colOff>
      <xdr:row>20</xdr:row>
      <xdr:rowOff>180975</xdr:rowOff>
    </xdr:from>
    <xdr:to>
      <xdr:col>1</xdr:col>
      <xdr:colOff>933450</xdr:colOff>
      <xdr:row>21</xdr:row>
      <xdr:rowOff>180975</xdr:rowOff>
    </xdr:to>
    <xdr:pic>
      <xdr:nvPicPr>
        <xdr:cNvPr id="82" name="N33"/>
        <xdr:cNvPicPr preferRelativeResize="1">
          <a:picLocks noChangeAspect="1"/>
        </xdr:cNvPicPr>
      </xdr:nvPicPr>
      <xdr:blipFill>
        <a:blip r:embed="rId82"/>
        <a:stretch>
          <a:fillRect/>
        </a:stretch>
      </xdr:blipFill>
      <xdr:spPr>
        <a:xfrm>
          <a:off x="1790700" y="3609975"/>
          <a:ext cx="238125" cy="200025"/>
        </a:xfrm>
        <a:prstGeom prst="rect">
          <a:avLst/>
        </a:prstGeom>
        <a:noFill/>
        <a:ln w="9525" cmpd="sng">
          <a:noFill/>
        </a:ln>
      </xdr:spPr>
    </xdr:pic>
    <xdr:clientData/>
  </xdr:twoCellAnchor>
  <xdr:twoCellAnchor editAs="oneCell">
    <xdr:from>
      <xdr:col>2</xdr:col>
      <xdr:colOff>180975</xdr:colOff>
      <xdr:row>20</xdr:row>
      <xdr:rowOff>28575</xdr:rowOff>
    </xdr:from>
    <xdr:to>
      <xdr:col>2</xdr:col>
      <xdr:colOff>419100</xdr:colOff>
      <xdr:row>21</xdr:row>
      <xdr:rowOff>38100</xdr:rowOff>
    </xdr:to>
    <xdr:pic>
      <xdr:nvPicPr>
        <xdr:cNvPr id="83" name="N24"/>
        <xdr:cNvPicPr preferRelativeResize="1">
          <a:picLocks noChangeAspect="1"/>
        </xdr:cNvPicPr>
      </xdr:nvPicPr>
      <xdr:blipFill>
        <a:blip r:embed="rId83"/>
        <a:stretch>
          <a:fillRect/>
        </a:stretch>
      </xdr:blipFill>
      <xdr:spPr>
        <a:xfrm>
          <a:off x="2371725" y="3457575"/>
          <a:ext cx="238125" cy="209550"/>
        </a:xfrm>
        <a:prstGeom prst="rect">
          <a:avLst/>
        </a:prstGeom>
        <a:noFill/>
        <a:ln w="9525" cmpd="sng">
          <a:noFill/>
        </a:ln>
      </xdr:spPr>
    </xdr:pic>
    <xdr:clientData/>
  </xdr:twoCellAnchor>
  <xdr:twoCellAnchor editAs="oneCell">
    <xdr:from>
      <xdr:col>2</xdr:col>
      <xdr:colOff>28575</xdr:colOff>
      <xdr:row>21</xdr:row>
      <xdr:rowOff>190500</xdr:rowOff>
    </xdr:from>
    <xdr:to>
      <xdr:col>2</xdr:col>
      <xdr:colOff>266700</xdr:colOff>
      <xdr:row>23</xdr:row>
      <xdr:rowOff>0</xdr:rowOff>
    </xdr:to>
    <xdr:pic>
      <xdr:nvPicPr>
        <xdr:cNvPr id="84" name="N47"/>
        <xdr:cNvPicPr preferRelativeResize="1">
          <a:picLocks noChangeAspect="1"/>
        </xdr:cNvPicPr>
      </xdr:nvPicPr>
      <xdr:blipFill>
        <a:blip r:embed="rId84"/>
        <a:stretch>
          <a:fillRect/>
        </a:stretch>
      </xdr:blipFill>
      <xdr:spPr>
        <a:xfrm>
          <a:off x="2219325" y="3819525"/>
          <a:ext cx="238125" cy="209550"/>
        </a:xfrm>
        <a:prstGeom prst="rect">
          <a:avLst/>
        </a:prstGeom>
        <a:noFill/>
        <a:ln w="9525" cmpd="sng">
          <a:noFill/>
        </a:ln>
      </xdr:spPr>
    </xdr:pic>
    <xdr:clientData/>
  </xdr:twoCellAnchor>
  <xdr:twoCellAnchor editAs="oneCell">
    <xdr:from>
      <xdr:col>2</xdr:col>
      <xdr:colOff>485775</xdr:colOff>
      <xdr:row>21</xdr:row>
      <xdr:rowOff>95250</xdr:rowOff>
    </xdr:from>
    <xdr:to>
      <xdr:col>2</xdr:col>
      <xdr:colOff>723900</xdr:colOff>
      <xdr:row>22</xdr:row>
      <xdr:rowOff>104775</xdr:rowOff>
    </xdr:to>
    <xdr:pic>
      <xdr:nvPicPr>
        <xdr:cNvPr id="85" name="N46"/>
        <xdr:cNvPicPr preferRelativeResize="1">
          <a:picLocks noChangeAspect="1"/>
        </xdr:cNvPicPr>
      </xdr:nvPicPr>
      <xdr:blipFill>
        <a:blip r:embed="rId85"/>
        <a:stretch>
          <a:fillRect/>
        </a:stretch>
      </xdr:blipFill>
      <xdr:spPr>
        <a:xfrm>
          <a:off x="2676525" y="3724275"/>
          <a:ext cx="238125" cy="209550"/>
        </a:xfrm>
        <a:prstGeom prst="rect">
          <a:avLst/>
        </a:prstGeom>
        <a:noFill/>
        <a:ln w="9525" cmpd="sng">
          <a:noFill/>
        </a:ln>
      </xdr:spPr>
    </xdr:pic>
    <xdr:clientData/>
  </xdr:twoCellAnchor>
  <xdr:twoCellAnchor editAs="oneCell">
    <xdr:from>
      <xdr:col>2</xdr:col>
      <xdr:colOff>361950</xdr:colOff>
      <xdr:row>23</xdr:row>
      <xdr:rowOff>28575</xdr:rowOff>
    </xdr:from>
    <xdr:to>
      <xdr:col>2</xdr:col>
      <xdr:colOff>600075</xdr:colOff>
      <xdr:row>24</xdr:row>
      <xdr:rowOff>38100</xdr:rowOff>
    </xdr:to>
    <xdr:pic>
      <xdr:nvPicPr>
        <xdr:cNvPr id="86" name="N82"/>
        <xdr:cNvPicPr preferRelativeResize="1">
          <a:picLocks noChangeAspect="1"/>
        </xdr:cNvPicPr>
      </xdr:nvPicPr>
      <xdr:blipFill>
        <a:blip r:embed="rId86"/>
        <a:stretch>
          <a:fillRect/>
        </a:stretch>
      </xdr:blipFill>
      <xdr:spPr>
        <a:xfrm>
          <a:off x="2552700" y="4057650"/>
          <a:ext cx="238125" cy="209550"/>
        </a:xfrm>
        <a:prstGeom prst="rect">
          <a:avLst/>
        </a:prstGeom>
        <a:noFill/>
        <a:ln w="9525" cmpd="sng">
          <a:noFill/>
        </a:ln>
      </xdr:spPr>
    </xdr:pic>
    <xdr:clientData/>
  </xdr:twoCellAnchor>
  <xdr:twoCellAnchor editAs="oneCell">
    <xdr:from>
      <xdr:col>2</xdr:col>
      <xdr:colOff>685800</xdr:colOff>
      <xdr:row>23</xdr:row>
      <xdr:rowOff>180975</xdr:rowOff>
    </xdr:from>
    <xdr:to>
      <xdr:col>2</xdr:col>
      <xdr:colOff>923925</xdr:colOff>
      <xdr:row>25</xdr:row>
      <xdr:rowOff>66675</xdr:rowOff>
    </xdr:to>
    <xdr:pic>
      <xdr:nvPicPr>
        <xdr:cNvPr id="87" name="N81"/>
        <xdr:cNvPicPr preferRelativeResize="1">
          <a:picLocks noChangeAspect="1"/>
        </xdr:cNvPicPr>
      </xdr:nvPicPr>
      <xdr:blipFill>
        <a:blip r:embed="rId87"/>
        <a:stretch>
          <a:fillRect/>
        </a:stretch>
      </xdr:blipFill>
      <xdr:spPr>
        <a:xfrm>
          <a:off x="2876550" y="4210050"/>
          <a:ext cx="238125" cy="209550"/>
        </a:xfrm>
        <a:prstGeom prst="rect">
          <a:avLst/>
        </a:prstGeom>
        <a:noFill/>
        <a:ln w="9525" cmpd="sng">
          <a:noFill/>
        </a:ln>
      </xdr:spPr>
    </xdr:pic>
    <xdr:clientData/>
  </xdr:twoCellAnchor>
  <xdr:twoCellAnchor editAs="oneCell">
    <xdr:from>
      <xdr:col>2</xdr:col>
      <xdr:colOff>47625</xdr:colOff>
      <xdr:row>24</xdr:row>
      <xdr:rowOff>47625</xdr:rowOff>
    </xdr:from>
    <xdr:to>
      <xdr:col>2</xdr:col>
      <xdr:colOff>285750</xdr:colOff>
      <xdr:row>25</xdr:row>
      <xdr:rowOff>133350</xdr:rowOff>
    </xdr:to>
    <xdr:pic>
      <xdr:nvPicPr>
        <xdr:cNvPr id="88" name="N32"/>
        <xdr:cNvPicPr preferRelativeResize="1">
          <a:picLocks noChangeAspect="1"/>
        </xdr:cNvPicPr>
      </xdr:nvPicPr>
      <xdr:blipFill>
        <a:blip r:embed="rId88"/>
        <a:stretch>
          <a:fillRect/>
        </a:stretch>
      </xdr:blipFill>
      <xdr:spPr>
        <a:xfrm>
          <a:off x="2238375" y="4276725"/>
          <a:ext cx="238125" cy="209550"/>
        </a:xfrm>
        <a:prstGeom prst="rect">
          <a:avLst/>
        </a:prstGeom>
        <a:noFill/>
        <a:ln w="9525" cmpd="sng">
          <a:noFill/>
        </a:ln>
      </xdr:spPr>
    </xdr:pic>
    <xdr:clientData/>
  </xdr:twoCellAnchor>
  <xdr:twoCellAnchor editAs="oneCell">
    <xdr:from>
      <xdr:col>2</xdr:col>
      <xdr:colOff>428625</xdr:colOff>
      <xdr:row>25</xdr:row>
      <xdr:rowOff>57150</xdr:rowOff>
    </xdr:from>
    <xdr:to>
      <xdr:col>2</xdr:col>
      <xdr:colOff>676275</xdr:colOff>
      <xdr:row>26</xdr:row>
      <xdr:rowOff>66675</xdr:rowOff>
    </xdr:to>
    <xdr:pic>
      <xdr:nvPicPr>
        <xdr:cNvPr id="89" name="N31"/>
        <xdr:cNvPicPr preferRelativeResize="1">
          <a:picLocks noChangeAspect="1"/>
        </xdr:cNvPicPr>
      </xdr:nvPicPr>
      <xdr:blipFill>
        <a:blip r:embed="rId89"/>
        <a:stretch>
          <a:fillRect/>
        </a:stretch>
      </xdr:blipFill>
      <xdr:spPr>
        <a:xfrm>
          <a:off x="2619375" y="4410075"/>
          <a:ext cx="238125" cy="209550"/>
        </a:xfrm>
        <a:prstGeom prst="rect">
          <a:avLst/>
        </a:prstGeom>
        <a:noFill/>
        <a:ln w="9525" cmpd="sng">
          <a:noFill/>
        </a:ln>
      </xdr:spPr>
    </xdr:pic>
    <xdr:clientData/>
  </xdr:twoCellAnchor>
  <xdr:twoCellAnchor editAs="oneCell">
    <xdr:from>
      <xdr:col>2</xdr:col>
      <xdr:colOff>438150</xdr:colOff>
      <xdr:row>26</xdr:row>
      <xdr:rowOff>180975</xdr:rowOff>
    </xdr:from>
    <xdr:to>
      <xdr:col>2</xdr:col>
      <xdr:colOff>676275</xdr:colOff>
      <xdr:row>27</xdr:row>
      <xdr:rowOff>190500</xdr:rowOff>
    </xdr:to>
    <xdr:pic>
      <xdr:nvPicPr>
        <xdr:cNvPr id="90" name="N09"/>
        <xdr:cNvPicPr preferRelativeResize="1">
          <a:picLocks noChangeAspect="1"/>
        </xdr:cNvPicPr>
      </xdr:nvPicPr>
      <xdr:blipFill>
        <a:blip r:embed="rId90"/>
        <a:stretch>
          <a:fillRect/>
        </a:stretch>
      </xdr:blipFill>
      <xdr:spPr>
        <a:xfrm>
          <a:off x="2628900" y="4733925"/>
          <a:ext cx="238125" cy="209550"/>
        </a:xfrm>
        <a:prstGeom prst="rect">
          <a:avLst/>
        </a:prstGeom>
        <a:noFill/>
        <a:ln w="9525" cmpd="sng">
          <a:noFill/>
        </a:ln>
      </xdr:spPr>
    </xdr:pic>
    <xdr:clientData/>
  </xdr:twoCellAnchor>
  <xdr:twoCellAnchor editAs="oneCell">
    <xdr:from>
      <xdr:col>2</xdr:col>
      <xdr:colOff>838200</xdr:colOff>
      <xdr:row>26</xdr:row>
      <xdr:rowOff>47625</xdr:rowOff>
    </xdr:from>
    <xdr:to>
      <xdr:col>2</xdr:col>
      <xdr:colOff>1076325</xdr:colOff>
      <xdr:row>27</xdr:row>
      <xdr:rowOff>47625</xdr:rowOff>
    </xdr:to>
    <xdr:pic>
      <xdr:nvPicPr>
        <xdr:cNvPr id="91" name="N11"/>
        <xdr:cNvPicPr preferRelativeResize="1">
          <a:picLocks noChangeAspect="1"/>
        </xdr:cNvPicPr>
      </xdr:nvPicPr>
      <xdr:blipFill>
        <a:blip r:embed="rId91"/>
        <a:stretch>
          <a:fillRect/>
        </a:stretch>
      </xdr:blipFill>
      <xdr:spPr>
        <a:xfrm>
          <a:off x="3028950" y="4600575"/>
          <a:ext cx="238125" cy="200025"/>
        </a:xfrm>
        <a:prstGeom prst="rect">
          <a:avLst/>
        </a:prstGeom>
        <a:noFill/>
        <a:ln w="9525" cmpd="sng">
          <a:noFill/>
        </a:ln>
      </xdr:spPr>
    </xdr:pic>
    <xdr:clientData/>
  </xdr:twoCellAnchor>
  <xdr:twoCellAnchor editAs="oneCell">
    <xdr:from>
      <xdr:col>2</xdr:col>
      <xdr:colOff>885825</xdr:colOff>
      <xdr:row>27</xdr:row>
      <xdr:rowOff>161925</xdr:rowOff>
    </xdr:from>
    <xdr:to>
      <xdr:col>3</xdr:col>
      <xdr:colOff>38100</xdr:colOff>
      <xdr:row>28</xdr:row>
      <xdr:rowOff>171450</xdr:rowOff>
    </xdr:to>
    <xdr:pic>
      <xdr:nvPicPr>
        <xdr:cNvPr id="92" name="N66"/>
        <xdr:cNvPicPr preferRelativeResize="1">
          <a:picLocks noChangeAspect="1"/>
        </xdr:cNvPicPr>
      </xdr:nvPicPr>
      <xdr:blipFill>
        <a:blip r:embed="rId92"/>
        <a:stretch>
          <a:fillRect/>
        </a:stretch>
      </xdr:blipFill>
      <xdr:spPr>
        <a:xfrm>
          <a:off x="3076575" y="4914900"/>
          <a:ext cx="247650" cy="209550"/>
        </a:xfrm>
        <a:prstGeom prst="rect">
          <a:avLst/>
        </a:prstGeom>
        <a:noFill/>
        <a:ln w="9525" cmpd="sng">
          <a:noFill/>
        </a:ln>
      </xdr:spPr>
    </xdr:pic>
    <xdr:clientData/>
  </xdr:twoCellAnchor>
  <xdr:twoCellAnchor editAs="oneCell">
    <xdr:from>
      <xdr:col>1</xdr:col>
      <xdr:colOff>600075</xdr:colOff>
      <xdr:row>23</xdr:row>
      <xdr:rowOff>95250</xdr:rowOff>
    </xdr:from>
    <xdr:to>
      <xdr:col>1</xdr:col>
      <xdr:colOff>838200</xdr:colOff>
      <xdr:row>24</xdr:row>
      <xdr:rowOff>104775</xdr:rowOff>
    </xdr:to>
    <xdr:pic>
      <xdr:nvPicPr>
        <xdr:cNvPr id="93" name="N40"/>
        <xdr:cNvPicPr preferRelativeResize="1">
          <a:picLocks noChangeAspect="1"/>
        </xdr:cNvPicPr>
      </xdr:nvPicPr>
      <xdr:blipFill>
        <a:blip r:embed="rId93"/>
        <a:stretch>
          <a:fillRect/>
        </a:stretch>
      </xdr:blipFill>
      <xdr:spPr>
        <a:xfrm>
          <a:off x="1695450" y="4124325"/>
          <a:ext cx="238125" cy="209550"/>
        </a:xfrm>
        <a:prstGeom prst="rect">
          <a:avLst/>
        </a:prstGeom>
        <a:noFill/>
        <a:ln w="9525" cmpd="sng">
          <a:noFill/>
        </a:ln>
      </xdr:spPr>
    </xdr:pic>
    <xdr:clientData/>
  </xdr:twoCellAnchor>
  <xdr:twoCellAnchor editAs="oneCell">
    <xdr:from>
      <xdr:col>0</xdr:col>
      <xdr:colOff>981075</xdr:colOff>
      <xdr:row>19</xdr:row>
      <xdr:rowOff>76200</xdr:rowOff>
    </xdr:from>
    <xdr:to>
      <xdr:col>1</xdr:col>
      <xdr:colOff>123825</xdr:colOff>
      <xdr:row>20</xdr:row>
      <xdr:rowOff>85725</xdr:rowOff>
    </xdr:to>
    <xdr:pic>
      <xdr:nvPicPr>
        <xdr:cNvPr id="94" name="N93"/>
        <xdr:cNvPicPr preferRelativeResize="1">
          <a:picLocks noChangeAspect="1"/>
        </xdr:cNvPicPr>
      </xdr:nvPicPr>
      <xdr:blipFill>
        <a:blip r:embed="rId94"/>
        <a:stretch>
          <a:fillRect/>
        </a:stretch>
      </xdr:blipFill>
      <xdr:spPr>
        <a:xfrm>
          <a:off x="981075" y="3305175"/>
          <a:ext cx="238125" cy="209550"/>
        </a:xfrm>
        <a:prstGeom prst="rect">
          <a:avLst/>
        </a:prstGeom>
        <a:noFill/>
        <a:ln w="9525" cmpd="sng">
          <a:noFill/>
        </a:ln>
      </xdr:spPr>
    </xdr:pic>
    <xdr:clientData/>
  </xdr:twoCellAnchor>
  <xdr:twoCellAnchor editAs="oneCell">
    <xdr:from>
      <xdr:col>0</xdr:col>
      <xdr:colOff>904875</xdr:colOff>
      <xdr:row>21</xdr:row>
      <xdr:rowOff>133350</xdr:rowOff>
    </xdr:from>
    <xdr:to>
      <xdr:col>1</xdr:col>
      <xdr:colOff>47625</xdr:colOff>
      <xdr:row>22</xdr:row>
      <xdr:rowOff>142875</xdr:rowOff>
    </xdr:to>
    <xdr:pic>
      <xdr:nvPicPr>
        <xdr:cNvPr id="95" name="N94"/>
        <xdr:cNvPicPr preferRelativeResize="1">
          <a:picLocks noChangeAspect="1"/>
        </xdr:cNvPicPr>
      </xdr:nvPicPr>
      <xdr:blipFill>
        <a:blip r:embed="rId95"/>
        <a:stretch>
          <a:fillRect/>
        </a:stretch>
      </xdr:blipFill>
      <xdr:spPr>
        <a:xfrm>
          <a:off x="904875" y="3762375"/>
          <a:ext cx="238125" cy="209550"/>
        </a:xfrm>
        <a:prstGeom prst="rect">
          <a:avLst/>
        </a:prstGeom>
        <a:noFill/>
        <a:ln w="9525" cmpd="sng">
          <a:noFill/>
        </a:ln>
      </xdr:spPr>
    </xdr:pic>
    <xdr:clientData/>
  </xdr:twoCellAnchor>
  <xdr:twoCellAnchor editAs="oneCell">
    <xdr:from>
      <xdr:col>0</xdr:col>
      <xdr:colOff>600075</xdr:colOff>
      <xdr:row>20</xdr:row>
      <xdr:rowOff>47625</xdr:rowOff>
    </xdr:from>
    <xdr:to>
      <xdr:col>0</xdr:col>
      <xdr:colOff>838200</xdr:colOff>
      <xdr:row>21</xdr:row>
      <xdr:rowOff>57150</xdr:rowOff>
    </xdr:to>
    <xdr:pic>
      <xdr:nvPicPr>
        <xdr:cNvPr id="96" name="N75"/>
        <xdr:cNvPicPr preferRelativeResize="1">
          <a:picLocks noChangeAspect="1"/>
        </xdr:cNvPicPr>
      </xdr:nvPicPr>
      <xdr:blipFill>
        <a:blip r:embed="rId96"/>
        <a:stretch>
          <a:fillRect/>
        </a:stretch>
      </xdr:blipFill>
      <xdr:spPr>
        <a:xfrm>
          <a:off x="600075" y="3476625"/>
          <a:ext cx="238125" cy="209550"/>
        </a:xfrm>
        <a:prstGeom prst="rect">
          <a:avLst/>
        </a:prstGeom>
        <a:noFill/>
        <a:ln w="9525" cmpd="sng">
          <a:noFill/>
        </a:ln>
      </xdr:spPr>
    </xdr:pic>
    <xdr:clientData/>
  </xdr:twoCellAnchor>
  <xdr:twoCellAnchor editAs="oneCell">
    <xdr:from>
      <xdr:col>0</xdr:col>
      <xdr:colOff>314325</xdr:colOff>
      <xdr:row>21</xdr:row>
      <xdr:rowOff>0</xdr:rowOff>
    </xdr:from>
    <xdr:to>
      <xdr:col>0</xdr:col>
      <xdr:colOff>552450</xdr:colOff>
      <xdr:row>22</xdr:row>
      <xdr:rowOff>9525</xdr:rowOff>
    </xdr:to>
    <xdr:pic>
      <xdr:nvPicPr>
        <xdr:cNvPr id="97" name="N92"/>
        <xdr:cNvPicPr preferRelativeResize="1">
          <a:picLocks noChangeAspect="1"/>
        </xdr:cNvPicPr>
      </xdr:nvPicPr>
      <xdr:blipFill>
        <a:blip r:embed="rId97"/>
        <a:stretch>
          <a:fillRect/>
        </a:stretch>
      </xdr:blipFill>
      <xdr:spPr>
        <a:xfrm>
          <a:off x="314325" y="3629025"/>
          <a:ext cx="238125" cy="209550"/>
        </a:xfrm>
        <a:prstGeom prst="rect">
          <a:avLst/>
        </a:prstGeom>
        <a:noFill/>
        <a:ln w="9525" cmpd="sng">
          <a:noFill/>
        </a:ln>
      </xdr:spPr>
    </xdr:pic>
    <xdr:clientData/>
  </xdr:twoCellAnchor>
  <xdr:twoCellAnchor editAs="oneCell">
    <xdr:from>
      <xdr:col>3</xdr:col>
      <xdr:colOff>666750</xdr:colOff>
      <xdr:row>11</xdr:row>
      <xdr:rowOff>238125</xdr:rowOff>
    </xdr:from>
    <xdr:to>
      <xdr:col>3</xdr:col>
      <xdr:colOff>904875</xdr:colOff>
      <xdr:row>14</xdr:row>
      <xdr:rowOff>19050</xdr:rowOff>
    </xdr:to>
    <xdr:pic>
      <xdr:nvPicPr>
        <xdr:cNvPr id="98" name="N21"/>
        <xdr:cNvPicPr preferRelativeResize="1">
          <a:picLocks noChangeAspect="1"/>
        </xdr:cNvPicPr>
      </xdr:nvPicPr>
      <xdr:blipFill>
        <a:blip r:embed="rId98"/>
        <a:stretch>
          <a:fillRect/>
        </a:stretch>
      </xdr:blipFill>
      <xdr:spPr>
        <a:xfrm>
          <a:off x="3952875" y="2133600"/>
          <a:ext cx="238125" cy="209550"/>
        </a:xfrm>
        <a:prstGeom prst="rect">
          <a:avLst/>
        </a:prstGeom>
        <a:noFill/>
        <a:ln w="9525" cmpd="sng">
          <a:noFill/>
        </a:ln>
      </xdr:spPr>
    </xdr:pic>
    <xdr:clientData/>
  </xdr:twoCellAnchor>
  <xdr:twoCellAnchor editAs="oneCell">
    <xdr:from>
      <xdr:col>3</xdr:col>
      <xdr:colOff>85725</xdr:colOff>
      <xdr:row>15</xdr:row>
      <xdr:rowOff>104775</xdr:rowOff>
    </xdr:from>
    <xdr:to>
      <xdr:col>3</xdr:col>
      <xdr:colOff>323850</xdr:colOff>
      <xdr:row>16</xdr:row>
      <xdr:rowOff>161925</xdr:rowOff>
    </xdr:to>
    <xdr:pic>
      <xdr:nvPicPr>
        <xdr:cNvPr id="99" name="N03"/>
        <xdr:cNvPicPr preferRelativeResize="1">
          <a:picLocks noChangeAspect="1"/>
        </xdr:cNvPicPr>
      </xdr:nvPicPr>
      <xdr:blipFill>
        <a:blip r:embed="rId99"/>
        <a:stretch>
          <a:fillRect/>
        </a:stretch>
      </xdr:blipFill>
      <xdr:spPr>
        <a:xfrm>
          <a:off x="3371850" y="2733675"/>
          <a:ext cx="238125" cy="209550"/>
        </a:xfrm>
        <a:prstGeom prst="rect">
          <a:avLst/>
        </a:prstGeom>
        <a:noFill/>
        <a:ln w="9525" cmpd="sng">
          <a:noFill/>
        </a:ln>
      </xdr:spPr>
    </xdr:pic>
    <xdr:clientData/>
  </xdr:twoCellAnchor>
  <xdr:twoCellAnchor editAs="oneCell">
    <xdr:from>
      <xdr:col>0</xdr:col>
      <xdr:colOff>190500</xdr:colOff>
      <xdr:row>1</xdr:row>
      <xdr:rowOff>66675</xdr:rowOff>
    </xdr:from>
    <xdr:to>
      <xdr:col>2</xdr:col>
      <xdr:colOff>9525</xdr:colOff>
      <xdr:row>2</xdr:row>
      <xdr:rowOff>47625</xdr:rowOff>
    </xdr:to>
    <xdr:pic>
      <xdr:nvPicPr>
        <xdr:cNvPr id="100" name="Label2"/>
        <xdr:cNvPicPr preferRelativeResize="1">
          <a:picLocks noChangeAspect="1"/>
        </xdr:cNvPicPr>
      </xdr:nvPicPr>
      <xdr:blipFill>
        <a:blip r:embed="rId100"/>
        <a:stretch>
          <a:fillRect/>
        </a:stretch>
      </xdr:blipFill>
      <xdr:spPr>
        <a:xfrm>
          <a:off x="190500" y="152400"/>
          <a:ext cx="2009775" cy="180975"/>
        </a:xfrm>
        <a:prstGeom prst="rect">
          <a:avLst/>
        </a:prstGeom>
        <a:noFill/>
        <a:ln w="9525" cmpd="sng">
          <a:noFill/>
        </a:ln>
      </xdr:spPr>
    </xdr:pic>
    <xdr:clientData/>
  </xdr:twoCellAnchor>
  <xdr:twoCellAnchor editAs="oneCell">
    <xdr:from>
      <xdr:col>0</xdr:col>
      <xdr:colOff>180975</xdr:colOff>
      <xdr:row>2</xdr:row>
      <xdr:rowOff>66675</xdr:rowOff>
    </xdr:from>
    <xdr:to>
      <xdr:col>2</xdr:col>
      <xdr:colOff>485775</xdr:colOff>
      <xdr:row>3</xdr:row>
      <xdr:rowOff>104775</xdr:rowOff>
    </xdr:to>
    <xdr:pic>
      <xdr:nvPicPr>
        <xdr:cNvPr id="101" name="Label3"/>
        <xdr:cNvPicPr preferRelativeResize="1">
          <a:picLocks noChangeAspect="1"/>
        </xdr:cNvPicPr>
      </xdr:nvPicPr>
      <xdr:blipFill>
        <a:blip r:embed="rId101"/>
        <a:stretch>
          <a:fillRect/>
        </a:stretch>
      </xdr:blipFill>
      <xdr:spPr>
        <a:xfrm>
          <a:off x="180975" y="352425"/>
          <a:ext cx="2495550" cy="238125"/>
        </a:xfrm>
        <a:prstGeom prst="rect">
          <a:avLst/>
        </a:prstGeom>
        <a:noFill/>
        <a:ln w="9525" cmpd="sng">
          <a:noFill/>
        </a:ln>
      </xdr:spPr>
    </xdr:pic>
    <xdr:clientData/>
  </xdr:twoCellAnchor>
  <xdr:twoCellAnchor editAs="oneCell">
    <xdr:from>
      <xdr:col>2</xdr:col>
      <xdr:colOff>762000</xdr:colOff>
      <xdr:row>2</xdr:row>
      <xdr:rowOff>123825</xdr:rowOff>
    </xdr:from>
    <xdr:to>
      <xdr:col>2</xdr:col>
      <xdr:colOff>1000125</xdr:colOff>
      <xdr:row>3</xdr:row>
      <xdr:rowOff>123825</xdr:rowOff>
    </xdr:to>
    <xdr:pic>
      <xdr:nvPicPr>
        <xdr:cNvPr id="102" name="N62"/>
        <xdr:cNvPicPr preferRelativeResize="1">
          <a:picLocks noChangeAspect="1"/>
        </xdr:cNvPicPr>
      </xdr:nvPicPr>
      <xdr:blipFill>
        <a:blip r:embed="rId102"/>
        <a:stretch>
          <a:fillRect/>
        </a:stretch>
      </xdr:blipFill>
      <xdr:spPr>
        <a:xfrm>
          <a:off x="2952750" y="409575"/>
          <a:ext cx="238125" cy="200025"/>
        </a:xfrm>
        <a:prstGeom prst="rect">
          <a:avLst/>
        </a:prstGeom>
        <a:noFill/>
        <a:ln w="9525" cmpd="sng">
          <a:noFill/>
        </a:ln>
      </xdr:spPr>
    </xdr:pic>
    <xdr:clientData/>
  </xdr:twoCellAnchor>
  <xdr:twoCellAnchor>
    <xdr:from>
      <xdr:col>4</xdr:col>
      <xdr:colOff>133350</xdr:colOff>
      <xdr:row>1</xdr:row>
      <xdr:rowOff>76200</xdr:rowOff>
    </xdr:from>
    <xdr:to>
      <xdr:col>4</xdr:col>
      <xdr:colOff>1038225</xdr:colOff>
      <xdr:row>2</xdr:row>
      <xdr:rowOff>152400</xdr:rowOff>
    </xdr:to>
    <xdr:sp>
      <xdr:nvSpPr>
        <xdr:cNvPr id="103" name="ZoneTexte 1"/>
        <xdr:cNvSpPr txBox="1">
          <a:spLocks noChangeArrowheads="1"/>
        </xdr:cNvSpPr>
      </xdr:nvSpPr>
      <xdr:spPr>
        <a:xfrm>
          <a:off x="4514850" y="161925"/>
          <a:ext cx="9048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rPr>
            <a:t>12/09/2022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1.letient@gmail.com" TargetMode="External" /><Relationship Id="rId2" Type="http://schemas.openxmlformats.org/officeDocument/2006/relationships/hyperlink" Target="mailto:al1.letient@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ollandfassino@yahoo.fr" TargetMode="External" /><Relationship Id="rId2" Type="http://schemas.openxmlformats.org/officeDocument/2006/relationships/hyperlink" Target="mailto:eric.detrez38@gmail.com" TargetMode="External" /><Relationship Id="rId3" Type="http://schemas.openxmlformats.org/officeDocument/2006/relationships/hyperlink" Target="mailto:a.pierne@free.fr" TargetMode="External" /><Relationship Id="rId4" Type="http://schemas.openxmlformats.org/officeDocument/2006/relationships/hyperlink" Target="mailto:a.pierne@free.fr" TargetMode="External" /><Relationship Id="rId5" Type="http://schemas.openxmlformats.org/officeDocument/2006/relationships/hyperlink" Target="mailto:olivier.bitaud@free.fr" TargetMode="External" /><Relationship Id="rId6" Type="http://schemas.openxmlformats.org/officeDocument/2006/relationships/hyperlink" Target="mailto:roselyne.buscail@free.fr" TargetMode="External" /><Relationship Id="rId7" Type="http://schemas.openxmlformats.org/officeDocument/2006/relationships/hyperlink" Target="mailto:moinet.radigue@wanadoo.fr" TargetMode="External" /><Relationship Id="rId8" Type="http://schemas.openxmlformats.org/officeDocument/2006/relationships/hyperlink" Target="mailto:herve.jacqmin@gmail.com" TargetMode="External" /><Relationship Id="rId9" Type="http://schemas.openxmlformats.org/officeDocument/2006/relationships/hyperlink" Target="mailto:pvnature@orange.fr" TargetMode="External" /><Relationship Id="rId10" Type="http://schemas.openxmlformats.org/officeDocument/2006/relationships/hyperlink" Target="mailto:njchassang@wanadoo.fr" TargetMode="External" /><Relationship Id="rId11" Type="http://schemas.openxmlformats.org/officeDocument/2006/relationships/hyperlink" Target="mailto:jmhervouet@free.fr" TargetMode="External" /><Relationship Id="rId12" Type="http://schemas.openxmlformats.org/officeDocument/2006/relationships/hyperlink" Target="mailto:pierremichel.blais@orange.fr" TargetMode="External" /><Relationship Id="rId13" Type="http://schemas.openxmlformats.org/officeDocument/2006/relationships/hyperlink" Target="mailto:philippe.berthelot75@orange.fr" TargetMode="External" /><Relationship Id="rId14" Type="http://schemas.openxmlformats.org/officeDocument/2006/relationships/hyperlink" Target="mailto:al1.letient@gmail.com" TargetMode="External" /><Relationship Id="rId15" Type="http://schemas.openxmlformats.org/officeDocument/2006/relationships/hyperlink" Target="mailto:monique.guesne@free.fr" TargetMode="External" /><Relationship Id="rId16" Type="http://schemas.openxmlformats.org/officeDocument/2006/relationships/hyperlink" Target="mailto:gil.scappaticci@wanadoo.fr" TargetMode="External" /><Relationship Id="rId17" Type="http://schemas.openxmlformats.org/officeDocument/2006/relationships/hyperlink" Target="mailto:paul.fouquet@wanadoo.fr" TargetMode="External" /><Relationship Id="rId18" Type="http://schemas.openxmlformats.org/officeDocument/2006/relationships/hyperlink" Target="mailto:vincent.morio@yahoo.fr" TargetMode="External" /><Relationship Id="rId19" Type="http://schemas.openxmlformats.org/officeDocument/2006/relationships/hyperlink" Target="mailto:sfobretagne@laposte.net" TargetMode="External" /><Relationship Id="rId20" Type="http://schemas.openxmlformats.org/officeDocument/2006/relationships/hyperlink" Target="mailto:jp.amardeilh@orange.fr" TargetMode="External" /><Relationship Id="rId21" Type="http://schemas.openxmlformats.org/officeDocument/2006/relationships/hyperlink" Target="mailto:bercerange@gmail.com" TargetMode="External" /><Relationship Id="rId22" Type="http://schemas.openxmlformats.org/officeDocument/2006/relationships/hyperlink" Target="mailto:mdauge@free.fr" TargetMode="External" /><Relationship Id="rId23" Type="http://schemas.openxmlformats.org/officeDocument/2006/relationships/hyperlink" Target="mailto:roselyne.buscail@free.fr" TargetMode="External" /><Relationship Id="rId24" Type="http://schemas.openxmlformats.org/officeDocument/2006/relationships/hyperlink" Target="mailto:thierry.delahaye@wanadoo.fr" TargetMode="External" /><Relationship Id="rId25" Type="http://schemas.openxmlformats.org/officeDocument/2006/relationships/hyperlink" Target="mailto:BernardNallet@aol.com" TargetMode="External" /><Relationship Id="rId26" Type="http://schemas.openxmlformats.org/officeDocument/2006/relationships/hyperlink" Target="mailto:ch.bodin@laposte.net" TargetMode="External" /><Relationship Id="rId27" Type="http://schemas.openxmlformats.org/officeDocument/2006/relationships/hyperlink" Target="mailto:jp.amardeilh@orange.fr" TargetMode="External" /><Relationship Id="rId28" Type="http://schemas.openxmlformats.org/officeDocument/2006/relationships/hyperlink" Target="mailto:loic.schio@orange.fr" TargetMode="External" /><Relationship Id="rId29" Type="http://schemas.openxmlformats.org/officeDocument/2006/relationships/hyperlink" Target="mailto:famille.riottonroux@cegetel.net" TargetMode="External" /><Relationship Id="rId30" Type="http://schemas.openxmlformats.org/officeDocument/2006/relationships/hyperlink" Target="mailto:mbusi@free.fr" TargetMode="External" /><Relationship Id="rId31" Type="http://schemas.openxmlformats.org/officeDocument/2006/relationships/hyperlink" Target="mailto:gerard.joseph@sfr.fr" TargetMode="External" /><Relationship Id="rId32" Type="http://schemas.openxmlformats.org/officeDocument/2006/relationships/hyperlink" Target="mailto:gerard.joseph@sfr.fr" TargetMode="External" /><Relationship Id="rId33" Type="http://schemas.openxmlformats.org/officeDocument/2006/relationships/hyperlink" Target="mailto:herve.parmentelat@orange.fr" TargetMode="External" /><Relationship Id="rId34" Type="http://schemas.openxmlformats.org/officeDocument/2006/relationships/hyperlink" Target="mailto:pernetbmc24@gmail.com" TargetMode="External" /><Relationship Id="rId35" Type="http://schemas.openxmlformats.org/officeDocument/2006/relationships/hyperlink" Target="mailto:sfogironde@gmail.com" TargetMode="External" /><Relationship Id="rId36" Type="http://schemas.openxmlformats.org/officeDocument/2006/relationships/hyperlink" Target="mailto:bertrandjarri@orange.fr" TargetMode="External" /><Relationship Id="rId37" Type="http://schemas.openxmlformats.org/officeDocument/2006/relationships/hyperlink" Target="mailto:dupuy.daniel@wanadoo.fr" TargetMode="External" /><Relationship Id="rId38" Type="http://schemas.openxmlformats.org/officeDocument/2006/relationships/hyperlink" Target="mailto:seb.lesne@gmail.com" TargetMode="External" /><Relationship Id="rId39" Type="http://schemas.openxmlformats.org/officeDocument/2006/relationships/hyperlink" Target="mailto:seb.lesne@gmail.com" TargetMode="External" /><Relationship Id="rId40" Type="http://schemas.openxmlformats.org/officeDocument/2006/relationships/hyperlink" Target="mailto:seb.lesne@gmail.com" TargetMode="External" /><Relationship Id="rId41" Type="http://schemas.openxmlformats.org/officeDocument/2006/relationships/hyperlink" Target="mailto:seb.lesne@gmail.com" TargetMode="External" /><Relationship Id="rId42" Type="http://schemas.openxmlformats.org/officeDocument/2006/relationships/hyperlink" Target="mailto:chris-marga.noel@wanadoo.fr" TargetMode="External" /><Relationship Id="rId43" Type="http://schemas.openxmlformats.org/officeDocument/2006/relationships/hyperlink" Target="mailto:michele.lemoine@cegetel.net" TargetMode="External" /><Relationship Id="rId44" Type="http://schemas.openxmlformats.org/officeDocument/2006/relationships/hyperlink" Target="mailto:jcroberdeau@orange.fr" TargetMode="External" /><Relationship Id="rId45" Type="http://schemas.openxmlformats.org/officeDocument/2006/relationships/hyperlink" Target="mailto:mdauge@free.fr" TargetMode="External" /><Relationship Id="rId46" Type="http://schemas.openxmlformats.org/officeDocument/2006/relationships/hyperlink" Target="mailto:cartosfo03@gmail.com" TargetMode="External" /><Relationship Id="rId47" Type="http://schemas.openxmlformats.org/officeDocument/2006/relationships/hyperlink" Target="mailto:maylis.ducos@orange.fr" TargetMode="External" /><Relationship Id="rId48" Type="http://schemas.openxmlformats.org/officeDocument/2006/relationships/hyperlink" Target="mailto:jean-yves.teniere@laposte.net" TargetMode="External" /><Relationship Id="rId49" Type="http://schemas.openxmlformats.org/officeDocument/2006/relationships/hyperlink" Target="mailto:michel.seret@hotmail.fr" TargetMode="External" /><Relationship Id="rId50" Type="http://schemas.openxmlformats.org/officeDocument/2006/relationships/hyperlink" Target="mailto:jf.tisserand@free.fr" TargetMode="External" /><Relationship Id="rId51" Type="http://schemas.openxmlformats.org/officeDocument/2006/relationships/hyperlink" Target="mailto:njchassang@wanadoo.fr" TargetMode="External" /><Relationship Id="rId52" Type="http://schemas.openxmlformats.org/officeDocument/2006/relationships/hyperlink" Target="mailto:njchassang@wanadoo.fr" TargetMode="External" /><Relationship Id="rId53" Type="http://schemas.openxmlformats.org/officeDocument/2006/relationships/hyperlink" Target="mailto:pernetbmc24@gmail.com" TargetMode="External" /><Relationship Id="rId54" Type="http://schemas.openxmlformats.org/officeDocument/2006/relationships/hyperlink" Target="mailto:sfobretagne@laposte.net" TargetMode="External" /><Relationship Id="rId55" Type="http://schemas.openxmlformats.org/officeDocument/2006/relationships/hyperlink" Target="mailto:sfobretagne@laposte.net" TargetMode="External" /><Relationship Id="rId56" Type="http://schemas.openxmlformats.org/officeDocument/2006/relationships/hyperlink" Target="mailto:a.pierne@free.fr" TargetMode="External" /><Relationship Id="rId57" Type="http://schemas.openxmlformats.org/officeDocument/2006/relationships/hyperlink" Target="mailto:pierremichel.blais@orange.fr" TargetMode="External" /><Relationship Id="rId58" Type="http://schemas.openxmlformats.org/officeDocument/2006/relationships/hyperlink" Target="mailto:bruno.daviet780@orange.fr" TargetMode="External" /><Relationship Id="rId59" Type="http://schemas.openxmlformats.org/officeDocument/2006/relationships/hyperlink" Target="mailto:michele.monpeyssin@orange.fr" TargetMode="External" /><Relationship Id="rId60" Type="http://schemas.openxmlformats.org/officeDocument/2006/relationships/hyperlink" Target="mailto:claire.christophe@9online.fr" TargetMode="External" /><Relationship Id="rId61" Type="http://schemas.openxmlformats.org/officeDocument/2006/relationships/hyperlink" Target="mailto:marcel.clerambault@laposte.net" TargetMode="External" /><Relationship Id="rId62" Type="http://schemas.openxmlformats.org/officeDocument/2006/relationships/hyperlink" Target="mailto:seb.lesne@gmail.com" TargetMode="External" /><Relationship Id="rId63" Type="http://schemas.openxmlformats.org/officeDocument/2006/relationships/hyperlink" Target="mailto:cartographie@france-orchid&#233;ers.org" TargetMode="External" /><Relationship Id="rId64" Type="http://schemas.openxmlformats.org/officeDocument/2006/relationships/hyperlink" Target="mailto:cartographie@france-orchid&#233;ers.org" TargetMode="External" /><Relationship Id="rId65" Type="http://schemas.openxmlformats.org/officeDocument/2006/relationships/hyperlink" Target="mailto:cartographie@france-orchid&#233;ers.org" TargetMode="External" /><Relationship Id="rId66" Type="http://schemas.openxmlformats.org/officeDocument/2006/relationships/hyperlink" Target="mailto:cartographie@france-orchid&#233;ers.org" TargetMode="External" /><Relationship Id="rId67" Type="http://schemas.openxmlformats.org/officeDocument/2006/relationships/hyperlink" Target="mailto:cartographie@france-orchid&#233;ers.org" TargetMode="External" /><Relationship Id="rId68" Type="http://schemas.openxmlformats.org/officeDocument/2006/relationships/hyperlink" Target="mailto:cartographie@france-orchid&#233;ers.org" TargetMode="External" /><Relationship Id="rId69" Type="http://schemas.openxmlformats.org/officeDocument/2006/relationships/hyperlink" Target="mailto:cartographie@france-orchid&#233;ers.org" TargetMode="External" /><Relationship Id="rId70" Type="http://schemas.openxmlformats.org/officeDocument/2006/relationships/hyperlink" Target="mailto:cartographie@france-orchid&#233;ers.org" TargetMode="External" /><Relationship Id="rId71" Type="http://schemas.openxmlformats.org/officeDocument/2006/relationships/hyperlink" Target="mailto:cartographie@france-orchid&#233;ers.org" TargetMode="External" /><Relationship Id="rId72" Type="http://schemas.openxmlformats.org/officeDocument/2006/relationships/hyperlink" Target="mailto:vincent.morio@yahoo.fr" TargetMode="External" /><Relationship Id="rId73" Type="http://schemas.openxmlformats.org/officeDocument/2006/relationships/hyperlink" Target="mailto:pierremichel.blais@orange.fr" TargetMode="External" /><Relationship Id="rId74" Type="http://schemas.openxmlformats.org/officeDocument/2006/relationships/hyperlink" Target="mailto:chris-marga.noel@wanadoo.fr" TargetMode="External" /><Relationship Id="rId75" Type="http://schemas.openxmlformats.org/officeDocument/2006/relationships/hyperlink" Target="mailto:vincent@reprolaser.fr" TargetMode="External" /><Relationship Id="rId76" Type="http://schemas.openxmlformats.org/officeDocument/2006/relationships/hyperlink" Target="mailto:ericnature@orange.fr" TargetMode="External" /><Relationship Id="rId77" Type="http://schemas.openxmlformats.org/officeDocument/2006/relationships/hyperlink" Target="mailto:gilardin.jacques@orange.fr" TargetMode="External" /><Relationship Id="rId78" Type="http://schemas.openxmlformats.org/officeDocument/2006/relationships/hyperlink" Target="mailto:mnicole@wanadoo.fr" TargetMode="External" /><Relationship Id="rId79" Type="http://schemas.openxmlformats.org/officeDocument/2006/relationships/hyperlink" Target="mailto:mnicole@wanadoo.fr" TargetMode="External" /><Relationship Id="rId80" Type="http://schemas.openxmlformats.org/officeDocument/2006/relationships/hyperlink" Target="mailto:vazelle.c@orange.fr" TargetMode="External" /><Relationship Id="rId81" Type="http://schemas.openxmlformats.org/officeDocument/2006/relationships/hyperlink" Target="mailto:cartographie@france-orchid&#233;ers.org" TargetMode="External" /><Relationship Id="rId82" Type="http://schemas.openxmlformats.org/officeDocument/2006/relationships/hyperlink" Target="mailto:cartographie@france-orchid&#233;ers.org" TargetMode="External" /><Relationship Id="rId83" Type="http://schemas.openxmlformats.org/officeDocument/2006/relationships/hyperlink" Target="mailto:cartographie@france-orchid&#233;ers.org" TargetMode="External" /><Relationship Id="rId84" Type="http://schemas.openxmlformats.org/officeDocument/2006/relationships/hyperlink" Target="mailto:aurelien.deschatres@wanadoo.fr" TargetMode="External" /><Relationship Id="rId85" Type="http://schemas.openxmlformats.org/officeDocument/2006/relationships/hyperlink" Target="mailto:jean-claude.deschatres@wanadoo.fr" TargetMode="External" /><Relationship Id="rId86" Type="http://schemas.openxmlformats.org/officeDocument/2006/relationships/hyperlink" Target="mailto:aurelien.dechatres@wanadoo.fr" TargetMode="External" /><Relationship Id="rId87" Type="http://schemas.openxmlformats.org/officeDocument/2006/relationships/hyperlink" Target="mailto:loic.schio@orange.fr" TargetMode="External" /><Relationship Id="rId88" Type="http://schemas.openxmlformats.org/officeDocument/2006/relationships/hyperlink" Target="mailto:maylis.ducos@orange.fr" TargetMode="External" /><Relationship Id="rId89" Type="http://schemas.openxmlformats.org/officeDocument/2006/relationships/hyperlink" Target="mailto:moinet.radigue@wanadoo.fr" TargetMode="External" /><Relationship Id="rId90" Type="http://schemas.openxmlformats.org/officeDocument/2006/relationships/hyperlink" Target="mailto:mnicole@wanadoo.fr" TargetMode="External" /><Relationship Id="rId91" Type="http://schemas.openxmlformats.org/officeDocument/2006/relationships/hyperlink" Target="mailto:alain.rongier@gmail.com" TargetMode="External" /><Relationship Id="rId92" Type="http://schemas.openxmlformats.org/officeDocument/2006/relationships/hyperlink" Target="mailto:chris-marga.noel@wanadoo.fr" TargetMode="External" /><Relationship Id="rId93" Type="http://schemas.openxmlformats.org/officeDocument/2006/relationships/hyperlink" Target="mailto:ericnature@orange.fr" TargetMode="External" /><Relationship Id="rId94" Type="http://schemas.openxmlformats.org/officeDocument/2006/relationships/hyperlink" Target="mailto:m-et-m.clerambault@laposte.net" TargetMode="External" /><Relationship Id="rId95" Type="http://schemas.openxmlformats.org/officeDocument/2006/relationships/hyperlink" Target="mailto:julienpiaux@yahoo.fr" TargetMode="External" /><Relationship Id="rId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ric.detrez38@gmail.com" TargetMode="External" /><Relationship Id="rId2" Type="http://schemas.openxmlformats.org/officeDocument/2006/relationships/hyperlink" Target="mailto:a.pierne@free.fr" TargetMode="External" /><Relationship Id="rId3" Type="http://schemas.openxmlformats.org/officeDocument/2006/relationships/hyperlink" Target="mailto:a.pierne@free.fr" TargetMode="External" /><Relationship Id="rId4" Type="http://schemas.openxmlformats.org/officeDocument/2006/relationships/hyperlink" Target="mailto:olivier.bitaud@free.fr" TargetMode="External" /><Relationship Id="rId5" Type="http://schemas.openxmlformats.org/officeDocument/2006/relationships/hyperlink" Target="mailto:roselyne.buscail@free.fr" TargetMode="External" /><Relationship Id="rId6" Type="http://schemas.openxmlformats.org/officeDocument/2006/relationships/hyperlink" Target="mailto:moinet.radigue@wanadoo.fr" TargetMode="External" /><Relationship Id="rId7" Type="http://schemas.openxmlformats.org/officeDocument/2006/relationships/hyperlink" Target="mailto:pvnature@orange.fr" TargetMode="External" /><Relationship Id="rId8" Type="http://schemas.openxmlformats.org/officeDocument/2006/relationships/hyperlink" Target="mailto:njchassang@wanadoo.fr" TargetMode="External" /><Relationship Id="rId9" Type="http://schemas.openxmlformats.org/officeDocument/2006/relationships/hyperlink" Target="mailto:jmhervouet@free.fr" TargetMode="External" /><Relationship Id="rId10" Type="http://schemas.openxmlformats.org/officeDocument/2006/relationships/hyperlink" Target="mailto:al1.letient@gmail.com" TargetMode="External" /><Relationship Id="rId11" Type="http://schemas.openxmlformats.org/officeDocument/2006/relationships/hyperlink" Target="mailto:pierremichel.blais@orange.fr" TargetMode="External" /><Relationship Id="rId12" Type="http://schemas.openxmlformats.org/officeDocument/2006/relationships/hyperlink" Target="mailto:philippe.berthelot75@orange.fr" TargetMode="External" /><Relationship Id="rId13" Type="http://schemas.openxmlformats.org/officeDocument/2006/relationships/hyperlink" Target="mailto:al1.letient@gmail.com" TargetMode="External" /><Relationship Id="rId14" Type="http://schemas.openxmlformats.org/officeDocument/2006/relationships/hyperlink" Target="mailto:monique.guesne@free.fr" TargetMode="External" /><Relationship Id="rId15" Type="http://schemas.openxmlformats.org/officeDocument/2006/relationships/hyperlink" Target="mailto:vincent.morio@yahoo.fr" TargetMode="External" /><Relationship Id="rId16" Type="http://schemas.openxmlformats.org/officeDocument/2006/relationships/hyperlink" Target="mailto:sfobretagne@laposte.net" TargetMode="External" /><Relationship Id="rId17" Type="http://schemas.openxmlformats.org/officeDocument/2006/relationships/hyperlink" Target="mailto:anglade.jeanphilippe@gmail.com" TargetMode="External" /><Relationship Id="rId18" Type="http://schemas.openxmlformats.org/officeDocument/2006/relationships/hyperlink" Target="mailto:jp.amardeilh@orange.fr" TargetMode="External" /><Relationship Id="rId19" Type="http://schemas.openxmlformats.org/officeDocument/2006/relationships/hyperlink" Target="mailto:bercerange@gmail.com" TargetMode="External" /><Relationship Id="rId20" Type="http://schemas.openxmlformats.org/officeDocument/2006/relationships/hyperlink" Target="mailto:mdauge@free.fr" TargetMode="External" /><Relationship Id="rId21" Type="http://schemas.openxmlformats.org/officeDocument/2006/relationships/hyperlink" Target="mailto:roselyne.buscail@free.fr" TargetMode="External" /><Relationship Id="rId22" Type="http://schemas.openxmlformats.org/officeDocument/2006/relationships/hyperlink" Target="mailto:vazelle.c@orange.fr" TargetMode="External" /><Relationship Id="rId23" Type="http://schemas.openxmlformats.org/officeDocument/2006/relationships/hyperlink" Target="mailto:thierry.delahaye@wanadoo.fr" TargetMode="External" /><Relationship Id="rId24" Type="http://schemas.openxmlformats.org/officeDocument/2006/relationships/hyperlink" Target="mailto:BernardNallet@aol.com" TargetMode="External" /><Relationship Id="rId25" Type="http://schemas.openxmlformats.org/officeDocument/2006/relationships/hyperlink" Target="mailto:ch.bodin@laposte.net" TargetMode="External" /><Relationship Id="rId26" Type="http://schemas.openxmlformats.org/officeDocument/2006/relationships/hyperlink" Target="mailto:jp.amardeilh@orange.fr" TargetMode="External" /><Relationship Id="rId27" Type="http://schemas.openxmlformats.org/officeDocument/2006/relationships/hyperlink" Target="mailto:famille.riottonroux@cegetel.net" TargetMode="External" /><Relationship Id="rId28" Type="http://schemas.openxmlformats.org/officeDocument/2006/relationships/hyperlink" Target="mailto:mbusi@free.fr" TargetMode="External" /><Relationship Id="rId29" Type="http://schemas.openxmlformats.org/officeDocument/2006/relationships/hyperlink" Target="mailto:gerard.joseph@sfr.fr" TargetMode="External" /><Relationship Id="rId30" Type="http://schemas.openxmlformats.org/officeDocument/2006/relationships/hyperlink" Target="mailto:herve.parmentelat@orange.fr" TargetMode="External" /><Relationship Id="rId31" Type="http://schemas.openxmlformats.org/officeDocument/2006/relationships/hyperlink" Target="mailto:pernetbmc24@gmail.com" TargetMode="External" /><Relationship Id="rId32" Type="http://schemas.openxmlformats.org/officeDocument/2006/relationships/hyperlink" Target="mailto:sfogironde@gmail.com" TargetMode="External" /><Relationship Id="rId33" Type="http://schemas.openxmlformats.org/officeDocument/2006/relationships/hyperlink" Target="mailto:dupuy.daniel@wanadoo.fr" TargetMode="External" /><Relationship Id="rId34" Type="http://schemas.openxmlformats.org/officeDocument/2006/relationships/hyperlink" Target="mailto:seb.lesne@gmail.com" TargetMode="External" /><Relationship Id="rId35" Type="http://schemas.openxmlformats.org/officeDocument/2006/relationships/hyperlink" Target="mailto:seb.lesne@gmail.com" TargetMode="External" /><Relationship Id="rId36" Type="http://schemas.openxmlformats.org/officeDocument/2006/relationships/hyperlink" Target="mailto:seb.lesne@gmail.com" TargetMode="External" /><Relationship Id="rId37" Type="http://schemas.openxmlformats.org/officeDocument/2006/relationships/hyperlink" Target="mailto:seb.lesne@gmail.com" TargetMode="External" /><Relationship Id="rId38" Type="http://schemas.openxmlformats.org/officeDocument/2006/relationships/hyperlink" Target="mailto:chris-marga.noel@wanadoo.fr" TargetMode="External" /><Relationship Id="rId39" Type="http://schemas.openxmlformats.org/officeDocument/2006/relationships/hyperlink" Target="mailto:michele.lemoine@cegetel.net" TargetMode="External" /><Relationship Id="rId40" Type="http://schemas.openxmlformats.org/officeDocument/2006/relationships/hyperlink" Target="mailto:jcroberdeau@orange.fr" TargetMode="External" /><Relationship Id="rId41" Type="http://schemas.openxmlformats.org/officeDocument/2006/relationships/hyperlink" Target="mailto:mdauge@free.fr" TargetMode="External" /><Relationship Id="rId42" Type="http://schemas.openxmlformats.org/officeDocument/2006/relationships/hyperlink" Target="mailto:cartosfo03@gmail.com" TargetMode="External" /><Relationship Id="rId43" Type="http://schemas.openxmlformats.org/officeDocument/2006/relationships/hyperlink" Target="mailto:maylis.ducos@orange.fr" TargetMode="External" /><Relationship Id="rId44" Type="http://schemas.openxmlformats.org/officeDocument/2006/relationships/hyperlink" Target="mailto:jean-yves.teniere@laposte.net" TargetMode="External" /><Relationship Id="rId45" Type="http://schemas.openxmlformats.org/officeDocument/2006/relationships/hyperlink" Target="mailto:jf.tisserand@free.fr" TargetMode="External" /><Relationship Id="rId46" Type="http://schemas.openxmlformats.org/officeDocument/2006/relationships/hyperlink" Target="mailto:njchassang@wanadoo.fr" TargetMode="External" /><Relationship Id="rId47" Type="http://schemas.openxmlformats.org/officeDocument/2006/relationships/hyperlink" Target="mailto:njchassang@wanadoo.fr" TargetMode="External" /><Relationship Id="rId48" Type="http://schemas.openxmlformats.org/officeDocument/2006/relationships/hyperlink" Target="mailto:pernetbmc24@gmail.com" TargetMode="External" /><Relationship Id="rId49" Type="http://schemas.openxmlformats.org/officeDocument/2006/relationships/hyperlink" Target="mailto:sfobretagne@laposte.net" TargetMode="External" /><Relationship Id="rId50" Type="http://schemas.openxmlformats.org/officeDocument/2006/relationships/hyperlink" Target="mailto:sfobretagne@laposte.net" TargetMode="External" /><Relationship Id="rId51" Type="http://schemas.openxmlformats.org/officeDocument/2006/relationships/hyperlink" Target="mailto:sfobretagne@laposte.net" TargetMode="External" /><Relationship Id="rId52" Type="http://schemas.openxmlformats.org/officeDocument/2006/relationships/hyperlink" Target="mailto:a.pierne@free.fr" TargetMode="External" /><Relationship Id="rId53" Type="http://schemas.openxmlformats.org/officeDocument/2006/relationships/hyperlink" Target="mailto:bruno.daviet780@orange.fr" TargetMode="External" /><Relationship Id="rId54" Type="http://schemas.openxmlformats.org/officeDocument/2006/relationships/hyperlink" Target="mailto:michele.monpeyssin@orange.fr" TargetMode="External" /><Relationship Id="rId55" Type="http://schemas.openxmlformats.org/officeDocument/2006/relationships/hyperlink" Target="mailto:claire.christophe@9online.fr" TargetMode="External" /><Relationship Id="rId56" Type="http://schemas.openxmlformats.org/officeDocument/2006/relationships/hyperlink" Target="mailto:marcel.clerambault@laposte.net" TargetMode="External" /><Relationship Id="rId57" Type="http://schemas.openxmlformats.org/officeDocument/2006/relationships/hyperlink" Target="mailto:robin.rolland61@orange.fr" TargetMode="External" /><Relationship Id="rId58" Type="http://schemas.openxmlformats.org/officeDocument/2006/relationships/hyperlink" Target="mailto:seb.lesne@gmail.com" TargetMode="External" /><Relationship Id="rId59" Type="http://schemas.openxmlformats.org/officeDocument/2006/relationships/hyperlink" Target="mailto:anglade.jeanphilippe@gmail.com" TargetMode="External" /><Relationship Id="rId60" Type="http://schemas.openxmlformats.org/officeDocument/2006/relationships/hyperlink" Target="mailto:chris-marga.noel@wanadoo.fr" TargetMode="External" /><Relationship Id="rId61" Type="http://schemas.openxmlformats.org/officeDocument/2006/relationships/hyperlink" Target="mailto:vincent@reprolaser.fr" TargetMode="External" /><Relationship Id="rId62" Type="http://schemas.openxmlformats.org/officeDocument/2006/relationships/hyperlink" Target="mailto:ericnature@orange.fr" TargetMode="External" /><Relationship Id="rId63" Type="http://schemas.openxmlformats.org/officeDocument/2006/relationships/hyperlink" Target="mailto:s_gardien@yahoo.fr" TargetMode="External" /><Relationship Id="rId64" Type="http://schemas.openxmlformats.org/officeDocument/2006/relationships/hyperlink" Target="mailto:pierremichel.blais@orange.fr" TargetMode="External" /><Relationship Id="rId65" Type="http://schemas.openxmlformats.org/officeDocument/2006/relationships/hyperlink" Target="mailto:validation@france-orchid&#233;ers.org" TargetMode="External" /><Relationship Id="rId66" Type="http://schemas.openxmlformats.org/officeDocument/2006/relationships/hyperlink" Target="mailto:validation@france-orchid&#233;ers.org" TargetMode="External" /><Relationship Id="rId67" Type="http://schemas.openxmlformats.org/officeDocument/2006/relationships/hyperlink" Target="mailto:validation@france-orchid&#233;ers.org" TargetMode="External" /><Relationship Id="rId68" Type="http://schemas.openxmlformats.org/officeDocument/2006/relationships/hyperlink" Target="mailto:validation@france-orchid&#233;ers.org" TargetMode="External" /><Relationship Id="rId69" Type="http://schemas.openxmlformats.org/officeDocument/2006/relationships/hyperlink" Target="mailto:validation@france-orchid&#233;ers.org" TargetMode="External" /><Relationship Id="rId70" Type="http://schemas.openxmlformats.org/officeDocument/2006/relationships/hyperlink" Target="mailto:validation@france-orchid&#233;ers.org" TargetMode="External" /><Relationship Id="rId71" Type="http://schemas.openxmlformats.org/officeDocument/2006/relationships/hyperlink" Target="mailto:validation@france-orchid&#233;ers.org" TargetMode="External" /><Relationship Id="rId72" Type="http://schemas.openxmlformats.org/officeDocument/2006/relationships/hyperlink" Target="mailto:validation@france-orchid&#233;ers.org" TargetMode="External" /><Relationship Id="rId73" Type="http://schemas.openxmlformats.org/officeDocument/2006/relationships/hyperlink" Target="mailto:mnicole@wanadoo.fr" TargetMode="External" /><Relationship Id="rId74" Type="http://schemas.openxmlformats.org/officeDocument/2006/relationships/hyperlink" Target="mailto:mnicole@wanadoo.fr" TargetMode="External" /><Relationship Id="rId75" Type="http://schemas.openxmlformats.org/officeDocument/2006/relationships/hyperlink" Target="mailto:jcroberdeau@free.fr" TargetMode="External" /><Relationship Id="rId76" Type="http://schemas.openxmlformats.org/officeDocument/2006/relationships/hyperlink" Target="mailto:validation@france-orchid&#233;ers.org" TargetMode="External" /><Relationship Id="rId77" Type="http://schemas.openxmlformats.org/officeDocument/2006/relationships/hyperlink" Target="mailto:validation@france-orchid&#233;ers.org" TargetMode="External" /><Relationship Id="rId78" Type="http://schemas.openxmlformats.org/officeDocument/2006/relationships/hyperlink" Target="mailto:validation@france-orchid&#233;ers.org" TargetMode="External" /><Relationship Id="rId79" Type="http://schemas.openxmlformats.org/officeDocument/2006/relationships/hyperlink" Target="mailto:validation@france-orchid&#233;ers.org" TargetMode="External" /><Relationship Id="rId80" Type="http://schemas.openxmlformats.org/officeDocument/2006/relationships/hyperlink" Target="mailto:herve.parmentelat@orange.fr" TargetMode="External" /><Relationship Id="rId81" Type="http://schemas.openxmlformats.org/officeDocument/2006/relationships/hyperlink" Target="mailto:aurelien.deschatres@wanadoo.fr" TargetMode="External" /><Relationship Id="rId82" Type="http://schemas.openxmlformats.org/officeDocument/2006/relationships/hyperlink" Target="mailto:jean-claude.deschatres@wanadoo.fr" TargetMode="External" /><Relationship Id="rId83" Type="http://schemas.openxmlformats.org/officeDocument/2006/relationships/hyperlink" Target="mailto:aurelien.deschatres@wanadoo.fr" TargetMode="External" /><Relationship Id="rId84" Type="http://schemas.openxmlformats.org/officeDocument/2006/relationships/hyperlink" Target="mailto:loic.schio@orange.fr" TargetMode="External" /><Relationship Id="rId85" Type="http://schemas.openxmlformats.org/officeDocument/2006/relationships/hyperlink" Target="mailto:loic.schio@orange.fr" TargetMode="External" /><Relationship Id="rId86" Type="http://schemas.openxmlformats.org/officeDocument/2006/relationships/hyperlink" Target="mailto:njchassang@wanadoo.fr" TargetMode="External" /><Relationship Id="rId87" Type="http://schemas.openxmlformats.org/officeDocument/2006/relationships/hyperlink" Target="mailto:gerard.joseph@sfr.fr" TargetMode="External" /><Relationship Id="rId88" Type="http://schemas.openxmlformats.org/officeDocument/2006/relationships/hyperlink" Target="mailto:anglade.jeanphilippe@gmail.com" TargetMode="External" /><Relationship Id="rId89" Type="http://schemas.openxmlformats.org/officeDocument/2006/relationships/hyperlink" Target="mailto:maylis.ducos@orange.fr" TargetMode="External" /><Relationship Id="rId90" Type="http://schemas.openxmlformats.org/officeDocument/2006/relationships/hyperlink" Target="mailto:bertrandjarri@orange.fr" TargetMode="External" /><Relationship Id="rId91" Type="http://schemas.openxmlformats.org/officeDocument/2006/relationships/hyperlink" Target="mailto:moinet.radigue@wanadoo.fr" TargetMode="External" /><Relationship Id="rId92" Type="http://schemas.openxmlformats.org/officeDocument/2006/relationships/hyperlink" Target="mailto:m-et-m.clerambault@laposte.net" TargetMode="External" /><Relationship Id="rId93" Type="http://schemas.openxmlformats.org/officeDocument/2006/relationships/hyperlink" Target="mailto:jf.tisserand@free.fr" TargetMode="External" /><Relationship Id="rId94" Type="http://schemas.openxmlformats.org/officeDocument/2006/relationships/hyperlink" Target="mailto:capucinedu1@gmail.com" TargetMode="External" /><Relationship Id="rId95" Type="http://schemas.openxmlformats.org/officeDocument/2006/relationships/hyperlink" Target="mailto:alain.rongier@gmail.com" TargetMode="External" /><Relationship Id="rId96" Type="http://schemas.openxmlformats.org/officeDocument/2006/relationships/hyperlink" Target="mailto:chris-marga.noel@wanadoo.fr" TargetMode="External" /><Relationship Id="rId97" Type="http://schemas.openxmlformats.org/officeDocument/2006/relationships/hyperlink" Target="mailto:validation@france-orchid&#233;ers.org" TargetMode="External" /><Relationship Id="rId98" Type="http://schemas.openxmlformats.org/officeDocument/2006/relationships/hyperlink" Target="mailto:validation@france-orchid&#233;ers.org" TargetMode="External" /><Relationship Id="rId99" Type="http://schemas.openxmlformats.org/officeDocument/2006/relationships/hyperlink" Target="mailto:julienpiaux@yahoo.fr" TargetMode="External" /><Relationship Id="rId10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N31"/>
  <sheetViews>
    <sheetView showGridLines="0" showRowColHeaders="0" tabSelected="1" zoomScalePageLayoutView="0" workbookViewId="0" topLeftCell="A1">
      <selection activeCell="J23" sqref="J23"/>
    </sheetView>
  </sheetViews>
  <sheetFormatPr defaultColWidth="11.19921875" defaultRowHeight="15"/>
  <cols>
    <col min="1" max="5" width="11.5" style="0" customWidth="1"/>
    <col min="6" max="7" width="0.4921875" style="0" customWidth="1"/>
    <col min="8" max="8" width="1" style="0" customWidth="1"/>
    <col min="9" max="9" width="13.69921875" style="0" customWidth="1"/>
    <col min="10" max="10" width="25.69921875" style="0" customWidth="1"/>
    <col min="11" max="12" width="0.8984375" style="0" customWidth="1"/>
  </cols>
  <sheetData>
    <row r="1" spans="1:12" ht="6.75" customHeight="1" thickBot="1">
      <c r="A1" s="1"/>
      <c r="B1" s="1"/>
      <c r="C1" s="1"/>
      <c r="D1" s="1"/>
      <c r="E1" s="1"/>
      <c r="F1" s="1"/>
      <c r="G1" s="1"/>
      <c r="H1" s="1"/>
      <c r="I1" s="1"/>
      <c r="J1" s="1"/>
      <c r="K1" s="1"/>
      <c r="L1" s="1"/>
    </row>
    <row r="2" spans="1:12" ht="15.75" thickTop="1">
      <c r="A2" s="1"/>
      <c r="B2" s="1"/>
      <c r="C2" s="1"/>
      <c r="D2" s="1"/>
      <c r="E2" s="1"/>
      <c r="F2" s="1"/>
      <c r="G2" s="1"/>
      <c r="H2" s="8"/>
      <c r="I2" s="9"/>
      <c r="J2" s="9"/>
      <c r="K2" s="10"/>
      <c r="L2" s="1"/>
    </row>
    <row r="3" spans="1:12" ht="15.75" customHeight="1">
      <c r="A3" s="1"/>
      <c r="B3" s="1"/>
      <c r="C3" s="1"/>
      <c r="D3" s="1"/>
      <c r="E3" s="1"/>
      <c r="F3" s="1"/>
      <c r="G3" s="1"/>
      <c r="H3" s="11"/>
      <c r="I3" s="28"/>
      <c r="J3" s="28"/>
      <c r="K3" s="12"/>
      <c r="L3" s="1"/>
    </row>
    <row r="4" spans="1:12" ht="15">
      <c r="A4" s="1"/>
      <c r="B4" s="1"/>
      <c r="C4" s="1"/>
      <c r="D4" s="1"/>
      <c r="E4" s="1"/>
      <c r="F4" s="1"/>
      <c r="G4" s="1"/>
      <c r="H4" s="11"/>
      <c r="I4" s="28"/>
      <c r="J4" s="28"/>
      <c r="K4" s="12"/>
      <c r="L4" s="1"/>
    </row>
    <row r="5" spans="1:12" ht="15">
      <c r="A5" s="1"/>
      <c r="B5" s="1"/>
      <c r="C5" s="1"/>
      <c r="D5" s="1"/>
      <c r="E5" s="1"/>
      <c r="F5" s="1"/>
      <c r="G5" s="1"/>
      <c r="H5" s="11"/>
      <c r="I5" s="75" t="s">
        <v>346</v>
      </c>
      <c r="J5" s="76"/>
      <c r="K5" s="12"/>
      <c r="L5" s="1"/>
    </row>
    <row r="6" spans="1:12" ht="10.5" customHeight="1">
      <c r="A6" s="1"/>
      <c r="B6" s="1"/>
      <c r="C6" s="1"/>
      <c r="D6" s="1"/>
      <c r="E6" s="1"/>
      <c r="F6" s="1"/>
      <c r="G6" s="1"/>
      <c r="H6" s="11"/>
      <c r="I6" s="76"/>
      <c r="J6" s="76"/>
      <c r="K6" s="12"/>
      <c r="L6" s="1"/>
    </row>
    <row r="7" spans="1:12" ht="10.5" customHeight="1">
      <c r="A7" s="1"/>
      <c r="B7" s="1"/>
      <c r="C7" s="1"/>
      <c r="D7" s="1"/>
      <c r="E7" s="1"/>
      <c r="F7" s="1"/>
      <c r="G7" s="1"/>
      <c r="H7" s="11"/>
      <c r="I7" s="76"/>
      <c r="J7" s="76"/>
      <c r="K7" s="12"/>
      <c r="L7" s="1"/>
    </row>
    <row r="8" spans="1:12" ht="15">
      <c r="A8" s="1"/>
      <c r="B8" s="1"/>
      <c r="C8" s="1"/>
      <c r="D8" s="1"/>
      <c r="E8" s="1"/>
      <c r="F8" s="1"/>
      <c r="G8" s="1"/>
      <c r="H8" s="11"/>
      <c r="I8" s="76"/>
      <c r="J8" s="76"/>
      <c r="K8" s="12"/>
      <c r="L8" s="1"/>
    </row>
    <row r="9" spans="1:12" ht="15">
      <c r="A9" s="1"/>
      <c r="B9" s="1"/>
      <c r="C9" s="1"/>
      <c r="D9" s="1"/>
      <c r="E9" s="1"/>
      <c r="F9" s="1"/>
      <c r="G9" s="1"/>
      <c r="H9" s="11"/>
      <c r="I9" s="76"/>
      <c r="J9" s="76"/>
      <c r="K9" s="12"/>
      <c r="L9" s="1"/>
    </row>
    <row r="10" spans="1:12" ht="15">
      <c r="A10" s="1"/>
      <c r="B10" s="1"/>
      <c r="C10" s="1"/>
      <c r="D10" s="1"/>
      <c r="E10" s="1"/>
      <c r="F10" s="1"/>
      <c r="G10" s="1"/>
      <c r="H10" s="11"/>
      <c r="I10" s="76"/>
      <c r="J10" s="76"/>
      <c r="K10" s="12"/>
      <c r="L10" s="1"/>
    </row>
    <row r="11" spans="1:12" ht="15">
      <c r="A11" s="1"/>
      <c r="B11" s="1"/>
      <c r="C11" s="1"/>
      <c r="D11" s="1"/>
      <c r="E11" s="1"/>
      <c r="F11" s="1"/>
      <c r="G11" s="1"/>
      <c r="H11" s="11"/>
      <c r="I11" s="6"/>
      <c r="J11" s="6"/>
      <c r="K11" s="12"/>
      <c r="L11" s="1"/>
    </row>
    <row r="12" spans="1:12" ht="20.25" customHeight="1">
      <c r="A12" s="1"/>
      <c r="B12" s="1"/>
      <c r="C12" s="1"/>
      <c r="D12" s="1"/>
      <c r="E12" s="1"/>
      <c r="F12" s="1"/>
      <c r="G12" s="1"/>
      <c r="H12" s="11"/>
      <c r="I12" s="6"/>
      <c r="J12" s="6"/>
      <c r="K12" s="12"/>
      <c r="L12" s="1"/>
    </row>
    <row r="13" spans="1:12" ht="6.75" customHeight="1">
      <c r="A13" s="1"/>
      <c r="B13" s="1"/>
      <c r="C13" s="1"/>
      <c r="D13" s="1"/>
      <c r="E13" s="1"/>
      <c r="F13" s="1"/>
      <c r="G13" s="1"/>
      <c r="H13" s="11"/>
      <c r="I13" s="6"/>
      <c r="J13" s="6"/>
      <c r="K13" s="12"/>
      <c r="L13" s="1"/>
    </row>
    <row r="14" spans="1:12" ht="6.75" customHeight="1" thickBot="1">
      <c r="A14" s="1"/>
      <c r="B14" s="1"/>
      <c r="C14" s="1"/>
      <c r="D14" s="1"/>
      <c r="E14" s="1"/>
      <c r="F14" s="1"/>
      <c r="G14" s="1"/>
      <c r="H14" s="11"/>
      <c r="I14" s="6"/>
      <c r="J14" s="6"/>
      <c r="K14" s="12"/>
      <c r="L14" s="1"/>
    </row>
    <row r="15" spans="1:12" ht="24" customHeight="1" thickBot="1">
      <c r="A15" s="1"/>
      <c r="B15" s="1"/>
      <c r="C15" s="1"/>
      <c r="D15" s="1"/>
      <c r="E15" s="1"/>
      <c r="F15" s="1"/>
      <c r="G15" s="1"/>
      <c r="H15" s="11"/>
      <c r="I15" s="77" t="s">
        <v>377</v>
      </c>
      <c r="J15" s="70"/>
      <c r="K15" s="12"/>
      <c r="L15" s="1"/>
    </row>
    <row r="16" spans="1:12" ht="12" customHeight="1" thickBot="1">
      <c r="A16" s="1"/>
      <c r="B16" s="1"/>
      <c r="C16" s="1"/>
      <c r="D16" s="1"/>
      <c r="E16" s="1"/>
      <c r="F16" s="1"/>
      <c r="G16" s="1"/>
      <c r="H16" s="11"/>
      <c r="I16" s="6"/>
      <c r="J16" s="6"/>
      <c r="K16" s="12"/>
      <c r="L16" s="1"/>
    </row>
    <row r="17" spans="1:12" ht="21" customHeight="1">
      <c r="A17" s="1"/>
      <c r="B17" s="1"/>
      <c r="C17" s="1"/>
      <c r="D17" s="1"/>
      <c r="E17" s="1"/>
      <c r="F17" s="1"/>
      <c r="G17" s="1"/>
      <c r="H17" s="11"/>
      <c r="I17" s="71" t="s">
        <v>313</v>
      </c>
      <c r="J17" s="78" t="s">
        <v>29</v>
      </c>
      <c r="K17" s="12"/>
      <c r="L17" s="1"/>
    </row>
    <row r="18" spans="1:12" ht="6" customHeight="1" thickBot="1">
      <c r="A18" s="1"/>
      <c r="B18" s="1"/>
      <c r="C18" s="1"/>
      <c r="D18" s="1"/>
      <c r="E18" s="1"/>
      <c r="F18" s="1"/>
      <c r="G18" s="1"/>
      <c r="H18" s="11"/>
      <c r="I18" s="72"/>
      <c r="J18" s="73"/>
      <c r="K18" s="12"/>
      <c r="L18" s="1"/>
    </row>
    <row r="19" spans="1:12" ht="8.25" customHeight="1" thickBot="1">
      <c r="A19" s="1"/>
      <c r="B19" s="1"/>
      <c r="C19" s="1"/>
      <c r="D19" s="1"/>
      <c r="E19" s="1"/>
      <c r="F19" s="1"/>
      <c r="G19" s="1"/>
      <c r="H19" s="11"/>
      <c r="I19" s="6"/>
      <c r="J19" s="6"/>
      <c r="K19" s="13"/>
      <c r="L19" s="1"/>
    </row>
    <row r="20" spans="1:12" ht="15.75" customHeight="1">
      <c r="A20" s="1"/>
      <c r="B20" s="1"/>
      <c r="C20" s="1"/>
      <c r="D20" s="1"/>
      <c r="E20" s="1"/>
      <c r="F20" s="1"/>
      <c r="G20" s="1"/>
      <c r="H20" s="11"/>
      <c r="I20" s="67" t="s">
        <v>124</v>
      </c>
      <c r="J20" s="4" t="s">
        <v>290</v>
      </c>
      <c r="K20" s="14"/>
      <c r="L20" s="1"/>
    </row>
    <row r="21" spans="1:12" ht="15.75" customHeight="1">
      <c r="A21" s="1"/>
      <c r="B21" s="1"/>
      <c r="C21" s="1"/>
      <c r="D21" s="1"/>
      <c r="E21" s="1"/>
      <c r="F21" s="1"/>
      <c r="G21" s="1"/>
      <c r="H21" s="11"/>
      <c r="I21" s="68"/>
      <c r="J21" s="79" t="s">
        <v>291</v>
      </c>
      <c r="K21" s="14"/>
      <c r="L21" s="1"/>
    </row>
    <row r="22" spans="1:12" ht="15.75" customHeight="1">
      <c r="A22" s="1"/>
      <c r="B22" s="1"/>
      <c r="C22" s="1"/>
      <c r="D22" s="1"/>
      <c r="E22" s="1"/>
      <c r="F22" s="1"/>
      <c r="G22" s="1"/>
      <c r="H22" s="11"/>
      <c r="I22" s="68"/>
      <c r="J22" s="29" t="s">
        <v>361</v>
      </c>
      <c r="K22" s="14"/>
      <c r="L22" s="1"/>
    </row>
    <row r="23" spans="1:12" ht="15.75" customHeight="1">
      <c r="A23" s="1"/>
      <c r="B23" s="1"/>
      <c r="C23" s="1"/>
      <c r="D23" s="1"/>
      <c r="E23" s="1"/>
      <c r="F23" s="1"/>
      <c r="G23" s="1"/>
      <c r="H23" s="11"/>
      <c r="I23" s="74"/>
      <c r="J23" s="80"/>
      <c r="K23" s="12"/>
      <c r="L23" s="1"/>
    </row>
    <row r="24" spans="1:12" ht="15.75" customHeight="1" thickBot="1">
      <c r="A24" s="1"/>
      <c r="B24" s="1"/>
      <c r="C24" s="1"/>
      <c r="D24" s="1"/>
      <c r="E24" s="1"/>
      <c r="F24" s="1"/>
      <c r="G24" s="1"/>
      <c r="H24" s="11"/>
      <c r="I24" s="69"/>
      <c r="J24" s="5" t="s">
        <v>308</v>
      </c>
      <c r="K24" s="12"/>
      <c r="L24" s="1"/>
    </row>
    <row r="25" spans="1:12" ht="9.75" customHeight="1" thickBot="1">
      <c r="A25" s="1"/>
      <c r="B25" s="1"/>
      <c r="C25" s="1"/>
      <c r="D25" s="1"/>
      <c r="E25" s="1"/>
      <c r="F25" s="1"/>
      <c r="G25" s="1"/>
      <c r="H25" s="11"/>
      <c r="I25" s="6"/>
      <c r="J25" s="7"/>
      <c r="K25" s="14"/>
      <c r="L25" s="1"/>
    </row>
    <row r="26" spans="1:12" ht="15.75" customHeight="1">
      <c r="A26" s="1"/>
      <c r="B26" s="1"/>
      <c r="C26" s="1"/>
      <c r="D26" s="1"/>
      <c r="E26" s="1"/>
      <c r="F26" s="1"/>
      <c r="G26" s="1"/>
      <c r="H26" s="11"/>
      <c r="I26" s="67" t="s">
        <v>312</v>
      </c>
      <c r="J26" s="4" t="s">
        <v>290</v>
      </c>
      <c r="K26" s="14"/>
      <c r="L26" s="1"/>
    </row>
    <row r="27" spans="1:12" ht="15.75" customHeight="1">
      <c r="A27" s="1"/>
      <c r="B27" s="1"/>
      <c r="C27" s="1"/>
      <c r="D27" s="1"/>
      <c r="E27" s="1"/>
      <c r="F27" s="1"/>
      <c r="G27" s="1"/>
      <c r="H27" s="11"/>
      <c r="I27" s="68"/>
      <c r="J27" s="79" t="s">
        <v>291</v>
      </c>
      <c r="K27" s="14"/>
      <c r="L27" s="1"/>
    </row>
    <row r="28" spans="1:14" ht="15.75" customHeight="1">
      <c r="A28" s="1"/>
      <c r="B28" s="1"/>
      <c r="C28" s="1"/>
      <c r="D28" s="1"/>
      <c r="E28" s="1"/>
      <c r="F28" s="1"/>
      <c r="G28" s="1"/>
      <c r="H28" s="11"/>
      <c r="I28" s="68"/>
      <c r="J28" s="29"/>
      <c r="K28" s="14"/>
      <c r="L28" s="1"/>
      <c r="N28" s="27"/>
    </row>
    <row r="29" spans="1:12" ht="15.75" customHeight="1" thickBot="1">
      <c r="A29" s="1"/>
      <c r="B29" s="1"/>
      <c r="C29" s="1"/>
      <c r="D29" s="1"/>
      <c r="E29" s="1"/>
      <c r="F29" s="1"/>
      <c r="G29" s="1"/>
      <c r="H29" s="11"/>
      <c r="I29" s="69"/>
      <c r="J29" s="81"/>
      <c r="K29" s="14"/>
      <c r="L29" s="1"/>
    </row>
    <row r="30" spans="1:12" ht="15" customHeight="1" thickBot="1">
      <c r="A30" s="1"/>
      <c r="B30" s="1"/>
      <c r="C30" s="1"/>
      <c r="D30" s="1"/>
      <c r="E30" s="1"/>
      <c r="F30" s="1"/>
      <c r="G30" s="1"/>
      <c r="H30" s="15"/>
      <c r="I30" s="16"/>
      <c r="J30" s="16"/>
      <c r="K30" s="17"/>
      <c r="L30" s="1"/>
    </row>
    <row r="31" spans="1:12" ht="6.75" customHeight="1" thickTop="1">
      <c r="A31" s="1"/>
      <c r="B31" s="1"/>
      <c r="C31" s="1"/>
      <c r="D31" s="1"/>
      <c r="E31" s="1"/>
      <c r="F31" s="1"/>
      <c r="G31" s="1"/>
      <c r="H31" s="1"/>
      <c r="I31" s="1"/>
      <c r="J31" s="1"/>
      <c r="K31" s="1"/>
      <c r="L31" s="1"/>
    </row>
  </sheetData>
  <sheetProtection/>
  <mergeCells count="6">
    <mergeCell ref="I26:I29"/>
    <mergeCell ref="I15:J15"/>
    <mergeCell ref="I17:I18"/>
    <mergeCell ref="J17:J18"/>
    <mergeCell ref="I20:I24"/>
    <mergeCell ref="I5:J10"/>
  </mergeCells>
  <hyperlinks>
    <hyperlink ref="J21" r:id="rId1" display="al1.letient@gmail.com"/>
    <hyperlink ref="J27" r:id="rId2" display="al1.letient@gmail.com"/>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codeName="Feuil2"/>
  <dimension ref="A1:I112"/>
  <sheetViews>
    <sheetView zoomScalePageLayoutView="0" workbookViewId="0" topLeftCell="B1">
      <pane ySplit="1" topLeftCell="A71" activePane="bottomLeft" state="frozen"/>
      <selection pane="topLeft" activeCell="A1" sqref="A1"/>
      <selection pane="bottomLeft" activeCell="G89" sqref="G89"/>
    </sheetView>
  </sheetViews>
  <sheetFormatPr defaultColWidth="5" defaultRowHeight="15"/>
  <cols>
    <col min="1" max="1" width="19.5" style="24" customWidth="1"/>
    <col min="2" max="2" width="18" style="24" customWidth="1"/>
    <col min="3" max="3" width="30.09765625" style="24" customWidth="1"/>
    <col min="4" max="4" width="3" style="45" customWidth="1"/>
    <col min="5" max="5" width="14.19921875" style="45" customWidth="1"/>
    <col min="6" max="6" width="15.8984375" style="45" customWidth="1"/>
    <col min="7" max="7" width="21.5" style="24" customWidth="1"/>
    <col min="8" max="8" width="21.19921875" style="24" customWidth="1"/>
    <col min="9" max="9" width="5.69921875" style="3" customWidth="1"/>
    <col min="10" max="250" width="11.09765625" style="3" customWidth="1"/>
    <col min="251" max="251" width="15.796875" style="3" customWidth="1"/>
    <col min="252" max="252" width="5.5" style="3" customWidth="1"/>
    <col min="253" max="16384" width="5" style="3" customWidth="1"/>
  </cols>
  <sheetData>
    <row r="1" spans="1:9" ht="40.5" customHeight="1" thickBot="1">
      <c r="A1" s="30" t="s">
        <v>296</v>
      </c>
      <c r="B1" s="30" t="s">
        <v>125</v>
      </c>
      <c r="C1" s="30" t="s">
        <v>0</v>
      </c>
      <c r="D1" s="22" t="s">
        <v>1</v>
      </c>
      <c r="E1" s="22" t="s">
        <v>2</v>
      </c>
      <c r="F1" s="22" t="s">
        <v>3</v>
      </c>
      <c r="G1" s="22" t="s">
        <v>126</v>
      </c>
      <c r="H1" s="22" t="s">
        <v>265</v>
      </c>
      <c r="I1" s="64">
        <f>COUNTIF(I2:I100,"oui")</f>
        <v>54</v>
      </c>
    </row>
    <row r="2" spans="1:9" s="25" customFormat="1" ht="14.25">
      <c r="A2" s="18" t="s">
        <v>121</v>
      </c>
      <c r="B2" s="18"/>
      <c r="C2" s="18" t="s">
        <v>201</v>
      </c>
      <c r="D2" s="19" t="s">
        <v>4</v>
      </c>
      <c r="E2" s="48" t="s">
        <v>5</v>
      </c>
      <c r="F2" s="18" t="s">
        <v>314</v>
      </c>
      <c r="G2" s="31" t="s">
        <v>260</v>
      </c>
      <c r="H2" s="31"/>
      <c r="I2" s="25" t="s">
        <v>348</v>
      </c>
    </row>
    <row r="3" spans="1:9" s="25" customFormat="1" ht="13.5">
      <c r="A3" s="20" t="s">
        <v>162</v>
      </c>
      <c r="B3" s="20"/>
      <c r="C3" s="20" t="s">
        <v>169</v>
      </c>
      <c r="D3" s="21" t="s">
        <v>6</v>
      </c>
      <c r="E3" s="57" t="s">
        <v>7</v>
      </c>
      <c r="F3" s="20" t="s">
        <v>314</v>
      </c>
      <c r="G3" s="32" t="s">
        <v>99</v>
      </c>
      <c r="H3" s="20"/>
      <c r="I3" s="25" t="s">
        <v>348</v>
      </c>
    </row>
    <row r="4" spans="1:9" s="25" customFormat="1" ht="14.25">
      <c r="A4" s="20" t="s">
        <v>122</v>
      </c>
      <c r="B4" s="20" t="s">
        <v>320</v>
      </c>
      <c r="C4" s="20" t="s">
        <v>168</v>
      </c>
      <c r="D4" s="21" t="s">
        <v>8</v>
      </c>
      <c r="E4" s="51" t="s">
        <v>9</v>
      </c>
      <c r="F4" s="20" t="s">
        <v>308</v>
      </c>
      <c r="G4" s="33" t="s">
        <v>279</v>
      </c>
      <c r="H4" s="33" t="s">
        <v>332</v>
      </c>
      <c r="I4" s="25" t="s">
        <v>348</v>
      </c>
    </row>
    <row r="5" spans="1:8" s="25" customFormat="1" ht="13.5">
      <c r="A5" s="20" t="s">
        <v>123</v>
      </c>
      <c r="B5" s="20"/>
      <c r="C5" s="20" t="s">
        <v>170</v>
      </c>
      <c r="D5" s="21" t="s">
        <v>10</v>
      </c>
      <c r="E5" s="59" t="s">
        <v>11</v>
      </c>
      <c r="F5" s="20" t="s">
        <v>314</v>
      </c>
      <c r="G5" s="32" t="s">
        <v>12</v>
      </c>
      <c r="H5" s="32" t="s">
        <v>107</v>
      </c>
    </row>
    <row r="6" spans="1:8" s="25" customFormat="1" ht="14.25">
      <c r="A6" s="20" t="s">
        <v>302</v>
      </c>
      <c r="B6" s="20"/>
      <c r="C6" s="20" t="s">
        <v>171</v>
      </c>
      <c r="D6" s="21" t="s">
        <v>13</v>
      </c>
      <c r="E6" s="59" t="s">
        <v>11</v>
      </c>
      <c r="F6" s="20" t="s">
        <v>314</v>
      </c>
      <c r="G6" s="33" t="s">
        <v>324</v>
      </c>
      <c r="H6" s="34"/>
    </row>
    <row r="7" spans="1:9" s="25" customFormat="1" ht="14.25">
      <c r="A7" s="20" t="s">
        <v>130</v>
      </c>
      <c r="B7" s="20"/>
      <c r="C7" s="20" t="s">
        <v>172</v>
      </c>
      <c r="D7" s="21" t="s">
        <v>14</v>
      </c>
      <c r="E7" s="59" t="s">
        <v>11</v>
      </c>
      <c r="F7" s="20" t="s">
        <v>314</v>
      </c>
      <c r="G7" s="35" t="s">
        <v>268</v>
      </c>
      <c r="H7" s="20"/>
      <c r="I7" s="25" t="s">
        <v>348</v>
      </c>
    </row>
    <row r="8" spans="1:9" s="25" customFormat="1" ht="14.25">
      <c r="A8" s="20" t="s">
        <v>294</v>
      </c>
      <c r="B8" s="20"/>
      <c r="C8" s="20" t="s">
        <v>173</v>
      </c>
      <c r="D8" s="21" t="s">
        <v>15</v>
      </c>
      <c r="E8" s="49" t="s">
        <v>5</v>
      </c>
      <c r="F8" s="20" t="s">
        <v>314</v>
      </c>
      <c r="G8" s="33" t="s">
        <v>295</v>
      </c>
      <c r="H8" s="33"/>
      <c r="I8" s="25" t="s">
        <v>348</v>
      </c>
    </row>
    <row r="9" spans="1:9" s="25" customFormat="1" ht="14.25">
      <c r="A9" s="20" t="s">
        <v>162</v>
      </c>
      <c r="B9" s="20"/>
      <c r="C9" s="20" t="s">
        <v>174</v>
      </c>
      <c r="D9" s="21" t="s">
        <v>16</v>
      </c>
      <c r="E9" s="60" t="s">
        <v>263</v>
      </c>
      <c r="F9" s="21" t="s">
        <v>347</v>
      </c>
      <c r="G9" s="33" t="s">
        <v>328</v>
      </c>
      <c r="H9" s="20"/>
      <c r="I9" s="25" t="s">
        <v>348</v>
      </c>
    </row>
    <row r="10" spans="1:9" s="25" customFormat="1" ht="14.25">
      <c r="A10" s="20" t="s">
        <v>131</v>
      </c>
      <c r="B10" s="20"/>
      <c r="C10" s="20" t="s">
        <v>175</v>
      </c>
      <c r="D10" s="21" t="s">
        <v>17</v>
      </c>
      <c r="E10" s="62" t="s">
        <v>18</v>
      </c>
      <c r="F10" s="20" t="s">
        <v>314</v>
      </c>
      <c r="G10" s="35" t="s">
        <v>269</v>
      </c>
      <c r="H10" s="20"/>
      <c r="I10" s="25" t="s">
        <v>348</v>
      </c>
    </row>
    <row r="11" spans="1:9" s="25" customFormat="1" ht="13.5">
      <c r="A11" s="20" t="s">
        <v>162</v>
      </c>
      <c r="B11" s="20"/>
      <c r="C11" s="20" t="s">
        <v>176</v>
      </c>
      <c r="D11" s="21" t="s">
        <v>19</v>
      </c>
      <c r="E11" s="60" t="s">
        <v>263</v>
      </c>
      <c r="F11" s="20" t="s">
        <v>347</v>
      </c>
      <c r="G11" s="32" t="s">
        <v>99</v>
      </c>
      <c r="H11" s="20"/>
      <c r="I11" s="25" t="s">
        <v>348</v>
      </c>
    </row>
    <row r="12" spans="1:9" s="25" customFormat="1" ht="13.5">
      <c r="A12" s="20" t="s">
        <v>132</v>
      </c>
      <c r="B12" s="20"/>
      <c r="C12" s="20" t="s">
        <v>177</v>
      </c>
      <c r="D12" s="21" t="s">
        <v>20</v>
      </c>
      <c r="E12" s="62" t="s">
        <v>18</v>
      </c>
      <c r="F12" s="20" t="s">
        <v>347</v>
      </c>
      <c r="G12" s="32" t="s">
        <v>21</v>
      </c>
      <c r="H12" s="32"/>
      <c r="I12" s="25" t="s">
        <v>348</v>
      </c>
    </row>
    <row r="13" spans="1:8" s="25" customFormat="1" ht="14.25">
      <c r="A13" s="20" t="s">
        <v>351</v>
      </c>
      <c r="B13" s="20"/>
      <c r="C13" s="20" t="s">
        <v>178</v>
      </c>
      <c r="D13" s="21" t="s">
        <v>22</v>
      </c>
      <c r="E13" s="55" t="s">
        <v>23</v>
      </c>
      <c r="F13" s="21" t="s">
        <v>314</v>
      </c>
      <c r="G13" s="33" t="s">
        <v>367</v>
      </c>
      <c r="H13" s="34"/>
    </row>
    <row r="14" spans="1:8" s="25" customFormat="1" ht="14.25">
      <c r="A14" s="20" t="s">
        <v>352</v>
      </c>
      <c r="B14" s="20"/>
      <c r="C14" s="20" t="s">
        <v>179</v>
      </c>
      <c r="D14" s="21" t="s">
        <v>24</v>
      </c>
      <c r="E14" s="59" t="s">
        <v>11</v>
      </c>
      <c r="F14" s="20" t="s">
        <v>314</v>
      </c>
      <c r="G14" s="35" t="s">
        <v>335</v>
      </c>
      <c r="H14" s="20"/>
    </row>
    <row r="15" spans="1:9" s="25" customFormat="1" ht="14.25">
      <c r="A15" s="20" t="s">
        <v>133</v>
      </c>
      <c r="B15" s="20"/>
      <c r="C15" s="20" t="s">
        <v>180</v>
      </c>
      <c r="D15" s="21" t="s">
        <v>25</v>
      </c>
      <c r="E15" s="58" t="s">
        <v>26</v>
      </c>
      <c r="F15" s="20" t="s">
        <v>314</v>
      </c>
      <c r="G15" s="33" t="s">
        <v>266</v>
      </c>
      <c r="H15" s="20"/>
      <c r="I15" s="25" t="s">
        <v>348</v>
      </c>
    </row>
    <row r="16" spans="1:9" s="25" customFormat="1" ht="14.25">
      <c r="A16" s="20" t="s">
        <v>147</v>
      </c>
      <c r="B16" s="20" t="s">
        <v>303</v>
      </c>
      <c r="C16" s="20" t="s">
        <v>181</v>
      </c>
      <c r="D16" s="21" t="s">
        <v>27</v>
      </c>
      <c r="E16" s="51" t="s">
        <v>9</v>
      </c>
      <c r="F16" s="20" t="s">
        <v>308</v>
      </c>
      <c r="G16" s="33" t="s">
        <v>148</v>
      </c>
      <c r="H16" s="33" t="s">
        <v>341</v>
      </c>
      <c r="I16" s="25" t="s">
        <v>348</v>
      </c>
    </row>
    <row r="17" spans="1:8" s="25" customFormat="1" ht="14.25">
      <c r="A17" s="20" t="s">
        <v>353</v>
      </c>
      <c r="B17" s="20"/>
      <c r="C17" s="20" t="s">
        <v>183</v>
      </c>
      <c r="D17" s="21" t="s">
        <v>28</v>
      </c>
      <c r="E17" s="61" t="s">
        <v>29</v>
      </c>
      <c r="F17" s="21" t="s">
        <v>308</v>
      </c>
      <c r="G17" s="33" t="s">
        <v>368</v>
      </c>
      <c r="H17" s="20"/>
    </row>
    <row r="18" spans="1:8" s="25" customFormat="1" ht="14.25">
      <c r="A18" s="20" t="s">
        <v>134</v>
      </c>
      <c r="B18" s="20" t="s">
        <v>353</v>
      </c>
      <c r="C18" s="20" t="s">
        <v>184</v>
      </c>
      <c r="D18" s="21" t="s">
        <v>30</v>
      </c>
      <c r="E18" s="61" t="s">
        <v>29</v>
      </c>
      <c r="F18" s="20" t="s">
        <v>308</v>
      </c>
      <c r="G18" s="33" t="s">
        <v>137</v>
      </c>
      <c r="H18" s="33" t="s">
        <v>368</v>
      </c>
    </row>
    <row r="19" spans="1:8" s="25" customFormat="1" ht="14.25">
      <c r="A19" s="20" t="s">
        <v>135</v>
      </c>
      <c r="B19" s="20"/>
      <c r="C19" s="20" t="s">
        <v>185</v>
      </c>
      <c r="D19" s="21" t="s">
        <v>31</v>
      </c>
      <c r="E19" s="54" t="s">
        <v>339</v>
      </c>
      <c r="F19" s="20" t="s">
        <v>314</v>
      </c>
      <c r="G19" s="33" t="s">
        <v>280</v>
      </c>
      <c r="H19" s="20"/>
    </row>
    <row r="20" spans="1:9" s="25" customFormat="1" ht="14.25">
      <c r="A20" s="20" t="s">
        <v>262</v>
      </c>
      <c r="B20" s="20" t="s">
        <v>354</v>
      </c>
      <c r="C20" s="20" t="s">
        <v>182</v>
      </c>
      <c r="D20" s="21" t="s">
        <v>32</v>
      </c>
      <c r="E20" s="60" t="s">
        <v>263</v>
      </c>
      <c r="F20" s="20" t="s">
        <v>308</v>
      </c>
      <c r="G20" s="33" t="s">
        <v>272</v>
      </c>
      <c r="H20" s="33" t="s">
        <v>373</v>
      </c>
      <c r="I20" s="25" t="s">
        <v>348</v>
      </c>
    </row>
    <row r="21" spans="1:8" s="25" customFormat="1" ht="14.25">
      <c r="A21" s="20" t="s">
        <v>136</v>
      </c>
      <c r="B21" s="20"/>
      <c r="C21" s="20" t="s">
        <v>186</v>
      </c>
      <c r="D21" s="21" t="s">
        <v>33</v>
      </c>
      <c r="E21" s="52" t="s">
        <v>34</v>
      </c>
      <c r="F21" s="20" t="s">
        <v>314</v>
      </c>
      <c r="G21" s="33" t="s">
        <v>138</v>
      </c>
      <c r="H21" s="33"/>
    </row>
    <row r="22" spans="1:9" s="25" customFormat="1" ht="14.25">
      <c r="A22" s="20" t="s">
        <v>261</v>
      </c>
      <c r="B22" s="20"/>
      <c r="C22" s="20" t="s">
        <v>292</v>
      </c>
      <c r="D22" s="21" t="s">
        <v>35</v>
      </c>
      <c r="E22" s="53" t="s">
        <v>36</v>
      </c>
      <c r="F22" s="21"/>
      <c r="G22" s="33" t="s">
        <v>281</v>
      </c>
      <c r="H22" s="20"/>
      <c r="I22" s="25" t="s">
        <v>348</v>
      </c>
    </row>
    <row r="23" spans="1:9" s="25" customFormat="1" ht="14.25">
      <c r="A23" s="20" t="s">
        <v>160</v>
      </c>
      <c r="B23" s="20"/>
      <c r="C23" s="20" t="s">
        <v>187</v>
      </c>
      <c r="D23" s="21" t="s">
        <v>37</v>
      </c>
      <c r="E23" s="51" t="s">
        <v>9</v>
      </c>
      <c r="F23" s="21" t="s">
        <v>314</v>
      </c>
      <c r="G23" s="33" t="s">
        <v>274</v>
      </c>
      <c r="H23" s="20"/>
      <c r="I23" s="25" t="s">
        <v>348</v>
      </c>
    </row>
    <row r="24" spans="1:9" s="25" customFormat="1" ht="14.25">
      <c r="A24" s="20" t="s">
        <v>262</v>
      </c>
      <c r="B24" s="20"/>
      <c r="C24" s="20" t="s">
        <v>188</v>
      </c>
      <c r="D24" s="21" t="s">
        <v>38</v>
      </c>
      <c r="E24" s="50" t="s">
        <v>39</v>
      </c>
      <c r="F24" s="20" t="s">
        <v>314</v>
      </c>
      <c r="G24" s="33" t="s">
        <v>272</v>
      </c>
      <c r="H24" s="20"/>
      <c r="I24" s="25" t="s">
        <v>348</v>
      </c>
    </row>
    <row r="25" spans="1:8" s="25" customFormat="1" ht="14.25">
      <c r="A25" s="20" t="s">
        <v>355</v>
      </c>
      <c r="B25" s="20" t="s">
        <v>356</v>
      </c>
      <c r="C25" s="20" t="s">
        <v>189</v>
      </c>
      <c r="D25" s="21" t="s">
        <v>40</v>
      </c>
      <c r="E25" s="60" t="s">
        <v>263</v>
      </c>
      <c r="F25" s="21" t="s">
        <v>308</v>
      </c>
      <c r="G25" s="33" t="s">
        <v>369</v>
      </c>
      <c r="H25" s="36" t="s">
        <v>370</v>
      </c>
    </row>
    <row r="26" spans="1:9" s="25" customFormat="1" ht="14.25">
      <c r="A26" s="20" t="s">
        <v>128</v>
      </c>
      <c r="B26" s="20"/>
      <c r="C26" s="20" t="s">
        <v>204</v>
      </c>
      <c r="D26" s="21" t="s">
        <v>41</v>
      </c>
      <c r="E26" s="49" t="s">
        <v>5</v>
      </c>
      <c r="F26" s="20" t="s">
        <v>314</v>
      </c>
      <c r="G26" s="33" t="s">
        <v>129</v>
      </c>
      <c r="H26" s="33"/>
      <c r="I26" s="25" t="s">
        <v>348</v>
      </c>
    </row>
    <row r="27" spans="1:8" s="25" customFormat="1" ht="14.25">
      <c r="A27" s="37" t="s">
        <v>127</v>
      </c>
      <c r="B27" s="20"/>
      <c r="C27" s="20" t="s">
        <v>190</v>
      </c>
      <c r="D27" s="21" t="s">
        <v>42</v>
      </c>
      <c r="E27" s="58" t="s">
        <v>26</v>
      </c>
      <c r="F27" s="20" t="s">
        <v>314</v>
      </c>
      <c r="G27" s="33" t="s">
        <v>325</v>
      </c>
      <c r="H27" s="33"/>
    </row>
    <row r="28" spans="1:9" s="25" customFormat="1" ht="14.25">
      <c r="A28" s="20" t="s">
        <v>139</v>
      </c>
      <c r="B28" s="20"/>
      <c r="C28" s="20" t="s">
        <v>191</v>
      </c>
      <c r="D28" s="21" t="s">
        <v>43</v>
      </c>
      <c r="E28" s="54" t="s">
        <v>339</v>
      </c>
      <c r="F28" s="20" t="s">
        <v>314</v>
      </c>
      <c r="G28" s="33" t="s">
        <v>345</v>
      </c>
      <c r="H28" s="20"/>
      <c r="I28" s="25" t="s">
        <v>348</v>
      </c>
    </row>
    <row r="29" spans="1:9" s="25" customFormat="1" ht="14.25">
      <c r="A29" s="20" t="s">
        <v>140</v>
      </c>
      <c r="B29" s="20"/>
      <c r="C29" s="20" t="s">
        <v>192</v>
      </c>
      <c r="D29" s="21" t="s">
        <v>44</v>
      </c>
      <c r="E29" s="53" t="s">
        <v>36</v>
      </c>
      <c r="F29" s="20" t="s">
        <v>314</v>
      </c>
      <c r="G29" s="33" t="s">
        <v>281</v>
      </c>
      <c r="H29" s="33"/>
      <c r="I29" s="25" t="s">
        <v>348</v>
      </c>
    </row>
    <row r="30" spans="1:8" s="25" customFormat="1" ht="14.25">
      <c r="A30" s="20" t="s">
        <v>315</v>
      </c>
      <c r="B30" s="20"/>
      <c r="C30" s="20" t="s">
        <v>202</v>
      </c>
      <c r="D30" s="21" t="s">
        <v>259</v>
      </c>
      <c r="E30" s="60" t="s">
        <v>263</v>
      </c>
      <c r="F30" s="21" t="s">
        <v>316</v>
      </c>
      <c r="G30" s="33" t="s">
        <v>328</v>
      </c>
      <c r="H30" s="20"/>
    </row>
    <row r="31" spans="1:8" s="25" customFormat="1" ht="14.25">
      <c r="A31" s="20" t="s">
        <v>315</v>
      </c>
      <c r="B31" s="20"/>
      <c r="C31" s="20" t="s">
        <v>203</v>
      </c>
      <c r="D31" s="21" t="s">
        <v>167</v>
      </c>
      <c r="E31" s="60" t="s">
        <v>263</v>
      </c>
      <c r="F31" s="21" t="s">
        <v>316</v>
      </c>
      <c r="G31" s="33" t="s">
        <v>328</v>
      </c>
      <c r="H31" s="20"/>
    </row>
    <row r="32" spans="1:9" s="25" customFormat="1" ht="14.25">
      <c r="A32" s="20" t="s">
        <v>261</v>
      </c>
      <c r="B32" s="20"/>
      <c r="C32" s="20" t="s">
        <v>193</v>
      </c>
      <c r="D32" s="21" t="s">
        <v>45</v>
      </c>
      <c r="E32" s="55" t="s">
        <v>23</v>
      </c>
      <c r="F32" s="20"/>
      <c r="G32" s="33" t="s">
        <v>337</v>
      </c>
      <c r="H32" s="33"/>
      <c r="I32" s="25" t="s">
        <v>348</v>
      </c>
    </row>
    <row r="33" spans="1:8" s="25" customFormat="1" ht="14.25">
      <c r="A33" s="20" t="s">
        <v>131</v>
      </c>
      <c r="B33" s="20"/>
      <c r="C33" s="20" t="s">
        <v>194</v>
      </c>
      <c r="D33" s="21" t="s">
        <v>46</v>
      </c>
      <c r="E33" s="62" t="s">
        <v>18</v>
      </c>
      <c r="F33" s="20" t="s">
        <v>314</v>
      </c>
      <c r="G33" s="35" t="s">
        <v>269</v>
      </c>
      <c r="H33" s="20"/>
    </row>
    <row r="34" spans="1:8" s="25" customFormat="1" ht="14.25">
      <c r="A34" s="37" t="s">
        <v>357</v>
      </c>
      <c r="B34" s="37"/>
      <c r="C34" s="20" t="s">
        <v>195</v>
      </c>
      <c r="D34" s="21" t="s">
        <v>47</v>
      </c>
      <c r="E34" s="60" t="s">
        <v>263</v>
      </c>
      <c r="F34" s="21" t="s">
        <v>316</v>
      </c>
      <c r="G34" s="33" t="s">
        <v>328</v>
      </c>
      <c r="H34" s="38"/>
    </row>
    <row r="35" spans="1:8" s="25" customFormat="1" ht="14.25">
      <c r="A35" s="20" t="s">
        <v>141</v>
      </c>
      <c r="B35" s="20"/>
      <c r="C35" s="20" t="s">
        <v>196</v>
      </c>
      <c r="D35" s="21" t="s">
        <v>48</v>
      </c>
      <c r="E35" s="50" t="s">
        <v>39</v>
      </c>
      <c r="F35" s="20" t="s">
        <v>314</v>
      </c>
      <c r="G35" s="33" t="s">
        <v>273</v>
      </c>
      <c r="H35" s="20"/>
    </row>
    <row r="36" spans="1:8" s="25" customFormat="1" ht="14.25">
      <c r="A36" s="20" t="s">
        <v>142</v>
      </c>
      <c r="B36" s="20"/>
      <c r="C36" s="20" t="s">
        <v>197</v>
      </c>
      <c r="D36" s="21" t="s">
        <v>49</v>
      </c>
      <c r="E36" s="55" t="s">
        <v>23</v>
      </c>
      <c r="F36" s="20" t="s">
        <v>314</v>
      </c>
      <c r="G36" s="33" t="s">
        <v>337</v>
      </c>
      <c r="H36" s="33"/>
    </row>
    <row r="37" spans="1:9" s="25" customFormat="1" ht="14.25">
      <c r="A37" s="20" t="s">
        <v>261</v>
      </c>
      <c r="B37" s="20"/>
      <c r="C37" s="20" t="s">
        <v>198</v>
      </c>
      <c r="D37" s="21" t="s">
        <v>50</v>
      </c>
      <c r="E37" s="53" t="s">
        <v>36</v>
      </c>
      <c r="F37" s="21"/>
      <c r="G37" s="33" t="s">
        <v>281</v>
      </c>
      <c r="H37" s="20"/>
      <c r="I37" s="25" t="s">
        <v>348</v>
      </c>
    </row>
    <row r="38" spans="1:8" s="25" customFormat="1" ht="14.25">
      <c r="A38" s="20" t="s">
        <v>276</v>
      </c>
      <c r="B38" s="20"/>
      <c r="C38" s="20" t="s">
        <v>199</v>
      </c>
      <c r="D38" s="21" t="s">
        <v>51</v>
      </c>
      <c r="E38" s="54" t="s">
        <v>339</v>
      </c>
      <c r="F38" s="20" t="s">
        <v>314</v>
      </c>
      <c r="G38" s="33" t="s">
        <v>350</v>
      </c>
      <c r="H38" s="20"/>
    </row>
    <row r="39" spans="1:8" s="25" customFormat="1" ht="14.25">
      <c r="A39" s="20" t="s">
        <v>143</v>
      </c>
      <c r="B39" s="20"/>
      <c r="C39" s="20" t="s">
        <v>200</v>
      </c>
      <c r="D39" s="21" t="s">
        <v>52</v>
      </c>
      <c r="E39" s="54" t="s">
        <v>339</v>
      </c>
      <c r="F39" s="20" t="s">
        <v>314</v>
      </c>
      <c r="G39" s="33" t="s">
        <v>144</v>
      </c>
      <c r="H39" s="33"/>
    </row>
    <row r="40" spans="1:9" s="25" customFormat="1" ht="14.25">
      <c r="A40" s="20" t="s">
        <v>322</v>
      </c>
      <c r="B40" s="20"/>
      <c r="C40" s="20" t="s">
        <v>205</v>
      </c>
      <c r="D40" s="21" t="s">
        <v>53</v>
      </c>
      <c r="E40" s="49" t="s">
        <v>5</v>
      </c>
      <c r="F40" s="20" t="s">
        <v>314</v>
      </c>
      <c r="G40" s="33" t="s">
        <v>301</v>
      </c>
      <c r="H40" s="34"/>
      <c r="I40" s="25" t="s">
        <v>348</v>
      </c>
    </row>
    <row r="41" spans="1:8" s="25" customFormat="1" ht="14.25">
      <c r="A41" s="20" t="s">
        <v>261</v>
      </c>
      <c r="B41" s="20"/>
      <c r="C41" s="20" t="s">
        <v>206</v>
      </c>
      <c r="D41" s="21" t="s">
        <v>54</v>
      </c>
      <c r="E41" s="60" t="s">
        <v>263</v>
      </c>
      <c r="F41" s="21"/>
      <c r="G41" s="33" t="s">
        <v>328</v>
      </c>
      <c r="H41" s="20"/>
    </row>
    <row r="42" spans="1:9" s="25" customFormat="1" ht="14.25">
      <c r="A42" s="20" t="s">
        <v>285</v>
      </c>
      <c r="B42" s="20"/>
      <c r="C42" s="20" t="s">
        <v>207</v>
      </c>
      <c r="D42" s="21" t="s">
        <v>55</v>
      </c>
      <c r="E42" s="50" t="s">
        <v>39</v>
      </c>
      <c r="F42" s="20" t="s">
        <v>347</v>
      </c>
      <c r="G42" s="39" t="s">
        <v>286</v>
      </c>
      <c r="H42" s="20"/>
      <c r="I42" s="25" t="s">
        <v>348</v>
      </c>
    </row>
    <row r="43" spans="1:9" s="25" customFormat="1" ht="14.25">
      <c r="A43" s="20" t="s">
        <v>267</v>
      </c>
      <c r="B43" s="20" t="s">
        <v>276</v>
      </c>
      <c r="C43" s="20" t="s">
        <v>208</v>
      </c>
      <c r="D43" s="21" t="s">
        <v>56</v>
      </c>
      <c r="E43" s="54" t="s">
        <v>339</v>
      </c>
      <c r="F43" s="20" t="s">
        <v>308</v>
      </c>
      <c r="G43" s="40" t="s">
        <v>282</v>
      </c>
      <c r="H43" s="33"/>
      <c r="I43" s="25" t="s">
        <v>348</v>
      </c>
    </row>
    <row r="44" spans="1:9" s="25" customFormat="1" ht="14.25">
      <c r="A44" s="20" t="s">
        <v>145</v>
      </c>
      <c r="B44" s="20"/>
      <c r="C44" s="20" t="s">
        <v>209</v>
      </c>
      <c r="D44" s="21" t="s">
        <v>57</v>
      </c>
      <c r="E44" s="49" t="s">
        <v>5</v>
      </c>
      <c r="F44" s="20" t="s">
        <v>314</v>
      </c>
      <c r="G44" s="33" t="s">
        <v>146</v>
      </c>
      <c r="H44" s="33"/>
      <c r="I44" s="25" t="s">
        <v>348</v>
      </c>
    </row>
    <row r="45" spans="1:9" s="25" customFormat="1" ht="14.25">
      <c r="A45" s="20" t="s">
        <v>362</v>
      </c>
      <c r="B45" s="20"/>
      <c r="C45" s="20" t="s">
        <v>210</v>
      </c>
      <c r="D45" s="21" t="s">
        <v>58</v>
      </c>
      <c r="E45" s="51" t="s">
        <v>9</v>
      </c>
      <c r="F45" s="21" t="s">
        <v>363</v>
      </c>
      <c r="G45" s="33" t="s">
        <v>328</v>
      </c>
      <c r="H45" s="20"/>
      <c r="I45" s="25" t="s">
        <v>348</v>
      </c>
    </row>
    <row r="46" spans="1:9" s="25" customFormat="1" ht="14.25">
      <c r="A46" s="20" t="s">
        <v>299</v>
      </c>
      <c r="B46" s="20"/>
      <c r="C46" s="20" t="s">
        <v>211</v>
      </c>
      <c r="D46" s="21" t="s">
        <v>59</v>
      </c>
      <c r="E46" s="53" t="s">
        <v>36</v>
      </c>
      <c r="F46" s="20" t="s">
        <v>314</v>
      </c>
      <c r="G46" s="33" t="s">
        <v>287</v>
      </c>
      <c r="H46" s="20"/>
      <c r="I46" s="25" t="s">
        <v>348</v>
      </c>
    </row>
    <row r="47" spans="1:9" s="25" customFormat="1" ht="14.25">
      <c r="A47" s="20" t="s">
        <v>261</v>
      </c>
      <c r="B47" s="20"/>
      <c r="C47" s="20" t="s">
        <v>212</v>
      </c>
      <c r="D47" s="21" t="s">
        <v>60</v>
      </c>
      <c r="E47" s="54" t="s">
        <v>339</v>
      </c>
      <c r="F47" s="20"/>
      <c r="G47" s="33" t="s">
        <v>328</v>
      </c>
      <c r="H47" s="38"/>
      <c r="I47" s="25" t="s">
        <v>348</v>
      </c>
    </row>
    <row r="48" spans="1:9" s="25" customFormat="1" ht="14.25">
      <c r="A48" s="20" t="s">
        <v>147</v>
      </c>
      <c r="B48" s="20" t="s">
        <v>326</v>
      </c>
      <c r="C48" s="20" t="s">
        <v>213</v>
      </c>
      <c r="D48" s="21" t="s">
        <v>61</v>
      </c>
      <c r="E48" s="51" t="s">
        <v>9</v>
      </c>
      <c r="F48" s="20" t="s">
        <v>308</v>
      </c>
      <c r="G48" s="33" t="s">
        <v>148</v>
      </c>
      <c r="H48" s="38" t="s">
        <v>327</v>
      </c>
      <c r="I48" s="25" t="s">
        <v>348</v>
      </c>
    </row>
    <row r="49" spans="1:8" s="25" customFormat="1" ht="14.25">
      <c r="A49" s="20" t="s">
        <v>136</v>
      </c>
      <c r="B49" s="20"/>
      <c r="C49" s="20" t="s">
        <v>214</v>
      </c>
      <c r="D49" s="21" t="s">
        <v>62</v>
      </c>
      <c r="E49" s="50" t="s">
        <v>39</v>
      </c>
      <c r="F49" s="20" t="s">
        <v>314</v>
      </c>
      <c r="G49" s="41" t="s">
        <v>329</v>
      </c>
      <c r="H49" s="33"/>
    </row>
    <row r="50" spans="1:8" s="25" customFormat="1" ht="14.25">
      <c r="A50" s="20" t="s">
        <v>261</v>
      </c>
      <c r="B50" s="20"/>
      <c r="C50" s="20" t="s">
        <v>215</v>
      </c>
      <c r="D50" s="21" t="s">
        <v>63</v>
      </c>
      <c r="E50" s="55" t="s">
        <v>23</v>
      </c>
      <c r="F50" s="21"/>
      <c r="G50" s="33" t="s">
        <v>337</v>
      </c>
      <c r="H50" s="20"/>
    </row>
    <row r="51" spans="1:9" s="25" customFormat="1" ht="14.25">
      <c r="A51" s="20" t="s">
        <v>304</v>
      </c>
      <c r="B51" s="20"/>
      <c r="C51" s="20" t="s">
        <v>216</v>
      </c>
      <c r="D51" s="21" t="s">
        <v>64</v>
      </c>
      <c r="E51" s="60" t="s">
        <v>263</v>
      </c>
      <c r="F51" s="20" t="s">
        <v>314</v>
      </c>
      <c r="G51" s="33" t="s">
        <v>330</v>
      </c>
      <c r="H51" s="20"/>
      <c r="I51" s="25" t="s">
        <v>348</v>
      </c>
    </row>
    <row r="52" spans="1:9" s="25" customFormat="1" ht="14.25">
      <c r="A52" s="20" t="s">
        <v>161</v>
      </c>
      <c r="B52" s="20" t="s">
        <v>149</v>
      </c>
      <c r="C52" s="20" t="s">
        <v>217</v>
      </c>
      <c r="D52" s="21" t="s">
        <v>65</v>
      </c>
      <c r="E52" s="58" t="s">
        <v>26</v>
      </c>
      <c r="F52" s="20" t="s">
        <v>314</v>
      </c>
      <c r="G52" s="33" t="s">
        <v>300</v>
      </c>
      <c r="H52" s="33" t="s">
        <v>150</v>
      </c>
      <c r="I52" s="25" t="s">
        <v>348</v>
      </c>
    </row>
    <row r="53" spans="1:9" s="25" customFormat="1" ht="14.25">
      <c r="A53" s="20" t="s">
        <v>305</v>
      </c>
      <c r="B53" s="20" t="s">
        <v>306</v>
      </c>
      <c r="C53" s="20" t="s">
        <v>218</v>
      </c>
      <c r="D53" s="21" t="s">
        <v>66</v>
      </c>
      <c r="E53" s="60" t="s">
        <v>263</v>
      </c>
      <c r="F53" s="20" t="s">
        <v>308</v>
      </c>
      <c r="G53" s="33" t="s">
        <v>343</v>
      </c>
      <c r="H53" s="33" t="s">
        <v>342</v>
      </c>
      <c r="I53" s="25" t="s">
        <v>348</v>
      </c>
    </row>
    <row r="54" spans="1:9" s="25" customFormat="1" ht="14.25">
      <c r="A54" s="20" t="s">
        <v>306</v>
      </c>
      <c r="B54" s="20"/>
      <c r="C54" s="20" t="s">
        <v>219</v>
      </c>
      <c r="D54" s="21" t="s">
        <v>67</v>
      </c>
      <c r="E54" s="60" t="s">
        <v>263</v>
      </c>
      <c r="F54" s="20" t="s">
        <v>314</v>
      </c>
      <c r="G54" s="33" t="s">
        <v>331</v>
      </c>
      <c r="H54" s="20"/>
      <c r="I54" s="25" t="s">
        <v>348</v>
      </c>
    </row>
    <row r="55" spans="1:9" s="25" customFormat="1" ht="14.25">
      <c r="A55" s="20" t="s">
        <v>151</v>
      </c>
      <c r="B55" s="20"/>
      <c r="C55" s="20" t="s">
        <v>220</v>
      </c>
      <c r="D55" s="21" t="s">
        <v>68</v>
      </c>
      <c r="E55" s="60" t="s">
        <v>263</v>
      </c>
      <c r="F55" s="20" t="s">
        <v>314</v>
      </c>
      <c r="G55" s="33" t="s">
        <v>349</v>
      </c>
      <c r="H55" s="20"/>
      <c r="I55" s="25" t="s">
        <v>348</v>
      </c>
    </row>
    <row r="56" spans="1:9" s="25" customFormat="1" ht="13.5">
      <c r="A56" s="20" t="s">
        <v>152</v>
      </c>
      <c r="B56" s="20"/>
      <c r="C56" s="20" t="s">
        <v>221</v>
      </c>
      <c r="D56" s="21" t="s">
        <v>69</v>
      </c>
      <c r="E56" s="56" t="s">
        <v>70</v>
      </c>
      <c r="F56" s="20" t="s">
        <v>314</v>
      </c>
      <c r="G56" s="34" t="s">
        <v>71</v>
      </c>
      <c r="H56" s="34"/>
      <c r="I56" s="25" t="s">
        <v>348</v>
      </c>
    </row>
    <row r="57" spans="1:9" s="25" customFormat="1" ht="13.5">
      <c r="A57" s="20" t="s">
        <v>153</v>
      </c>
      <c r="B57" s="20"/>
      <c r="C57" s="20" t="s">
        <v>222</v>
      </c>
      <c r="D57" s="21" t="s">
        <v>72</v>
      </c>
      <c r="E57" s="56" t="s">
        <v>70</v>
      </c>
      <c r="F57" s="20" t="s">
        <v>347</v>
      </c>
      <c r="G57" s="34" t="s">
        <v>73</v>
      </c>
      <c r="H57" s="34"/>
      <c r="I57" s="25" t="s">
        <v>348</v>
      </c>
    </row>
    <row r="58" spans="1:9" s="25" customFormat="1" ht="14.25">
      <c r="A58" s="20" t="s">
        <v>358</v>
      </c>
      <c r="B58" s="20"/>
      <c r="C58" s="20" t="s">
        <v>223</v>
      </c>
      <c r="D58" s="21" t="s">
        <v>74</v>
      </c>
      <c r="E58" s="53" t="s">
        <v>36</v>
      </c>
      <c r="F58" s="21" t="s">
        <v>314</v>
      </c>
      <c r="G58" s="33" t="s">
        <v>371</v>
      </c>
      <c r="H58" s="20"/>
      <c r="I58" s="25" t="s">
        <v>348</v>
      </c>
    </row>
    <row r="59" spans="1:9" s="25" customFormat="1" ht="13.5">
      <c r="A59" s="20" t="s">
        <v>156</v>
      </c>
      <c r="B59" s="20"/>
      <c r="C59" s="20" t="s">
        <v>224</v>
      </c>
      <c r="D59" s="21" t="s">
        <v>75</v>
      </c>
      <c r="E59" s="56" t="s">
        <v>70</v>
      </c>
      <c r="F59" s="20" t="s">
        <v>314</v>
      </c>
      <c r="G59" s="32" t="s">
        <v>87</v>
      </c>
      <c r="H59" s="20"/>
      <c r="I59" s="25" t="s">
        <v>348</v>
      </c>
    </row>
    <row r="60" spans="1:9" s="25" customFormat="1" ht="14.25">
      <c r="A60" s="20" t="s">
        <v>154</v>
      </c>
      <c r="B60" s="20"/>
      <c r="C60" s="20" t="s">
        <v>225</v>
      </c>
      <c r="D60" s="21" t="s">
        <v>76</v>
      </c>
      <c r="E60" s="52" t="s">
        <v>34</v>
      </c>
      <c r="F60" s="20" t="s">
        <v>314</v>
      </c>
      <c r="G60" s="33" t="s">
        <v>278</v>
      </c>
      <c r="H60" s="20"/>
      <c r="I60" s="25" t="s">
        <v>348</v>
      </c>
    </row>
    <row r="61" spans="1:8" s="25" customFormat="1" ht="14.25">
      <c r="A61" s="20" t="s">
        <v>261</v>
      </c>
      <c r="B61" s="20"/>
      <c r="C61" s="20" t="s">
        <v>226</v>
      </c>
      <c r="D61" s="21" t="s">
        <v>77</v>
      </c>
      <c r="E61" s="57" t="s">
        <v>7</v>
      </c>
      <c r="F61" s="21"/>
      <c r="G61" s="33" t="s">
        <v>328</v>
      </c>
      <c r="H61" s="20"/>
    </row>
    <row r="62" spans="1:8" s="25" customFormat="1" ht="14.25">
      <c r="A62" s="20" t="s">
        <v>359</v>
      </c>
      <c r="B62" s="20"/>
      <c r="C62" s="20" t="s">
        <v>227</v>
      </c>
      <c r="D62" s="21" t="s">
        <v>78</v>
      </c>
      <c r="E62" s="57" t="s">
        <v>7</v>
      </c>
      <c r="F62" s="20" t="s">
        <v>314</v>
      </c>
      <c r="G62" s="33" t="s">
        <v>372</v>
      </c>
      <c r="H62" s="20"/>
    </row>
    <row r="63" spans="1:8" s="25" customFormat="1" ht="13.5">
      <c r="A63" s="20" t="s">
        <v>155</v>
      </c>
      <c r="B63" s="20"/>
      <c r="C63" s="20" t="s">
        <v>228</v>
      </c>
      <c r="D63" s="21" t="s">
        <v>79</v>
      </c>
      <c r="E63" s="58" t="s">
        <v>26</v>
      </c>
      <c r="F63" s="20" t="s">
        <v>314</v>
      </c>
      <c r="G63" s="32" t="s">
        <v>80</v>
      </c>
      <c r="H63" s="32"/>
    </row>
    <row r="64" spans="1:8" s="25" customFormat="1" ht="14.25">
      <c r="A64" s="20" t="s">
        <v>261</v>
      </c>
      <c r="B64" s="20"/>
      <c r="C64" s="20" t="s">
        <v>293</v>
      </c>
      <c r="D64" s="21" t="s">
        <v>81</v>
      </c>
      <c r="E64" s="57" t="s">
        <v>7</v>
      </c>
      <c r="F64" s="21"/>
      <c r="G64" s="33" t="s">
        <v>328</v>
      </c>
      <c r="H64" s="20"/>
    </row>
    <row r="65" spans="1:9" s="25" customFormat="1" ht="14.25">
      <c r="A65" s="20" t="s">
        <v>311</v>
      </c>
      <c r="B65" s="20"/>
      <c r="C65" s="20" t="s">
        <v>229</v>
      </c>
      <c r="D65" s="21" t="s">
        <v>82</v>
      </c>
      <c r="E65" s="51" t="s">
        <v>9</v>
      </c>
      <c r="F65" s="20" t="s">
        <v>314</v>
      </c>
      <c r="G65" s="33" t="s">
        <v>338</v>
      </c>
      <c r="H65" s="33"/>
      <c r="I65" s="25" t="s">
        <v>348</v>
      </c>
    </row>
    <row r="66" spans="1:9" s="25" customFormat="1" ht="14.25">
      <c r="A66" s="20" t="s">
        <v>285</v>
      </c>
      <c r="B66" s="20"/>
      <c r="C66" s="20" t="s">
        <v>230</v>
      </c>
      <c r="D66" s="21" t="s">
        <v>83</v>
      </c>
      <c r="E66" s="50" t="s">
        <v>39</v>
      </c>
      <c r="F66" s="20" t="s">
        <v>314</v>
      </c>
      <c r="G66" s="39" t="s">
        <v>286</v>
      </c>
      <c r="H66" s="20"/>
      <c r="I66" s="25" t="s">
        <v>348</v>
      </c>
    </row>
    <row r="67" spans="1:8" s="25" customFormat="1" ht="14.25">
      <c r="A67" s="20" t="s">
        <v>261</v>
      </c>
      <c r="B67" s="20"/>
      <c r="C67" s="20" t="s">
        <v>231</v>
      </c>
      <c r="D67" s="21" t="s">
        <v>84</v>
      </c>
      <c r="E67" s="60" t="s">
        <v>263</v>
      </c>
      <c r="F67" s="21"/>
      <c r="G67" s="33" t="s">
        <v>328</v>
      </c>
      <c r="H67" s="20"/>
    </row>
    <row r="68" spans="1:8" s="25" customFormat="1" ht="14.25">
      <c r="A68" s="20" t="s">
        <v>132</v>
      </c>
      <c r="B68" s="20"/>
      <c r="C68" s="20" t="s">
        <v>232</v>
      </c>
      <c r="D68" s="21" t="s">
        <v>85</v>
      </c>
      <c r="E68" s="62" t="s">
        <v>18</v>
      </c>
      <c r="F68" s="20" t="s">
        <v>347</v>
      </c>
      <c r="G68" s="33" t="s">
        <v>21</v>
      </c>
      <c r="H68" s="33"/>
    </row>
    <row r="69" spans="1:9" s="25" customFormat="1" ht="13.5">
      <c r="A69" s="20" t="s">
        <v>156</v>
      </c>
      <c r="B69" s="20"/>
      <c r="C69" s="20" t="s">
        <v>233</v>
      </c>
      <c r="D69" s="21" t="s">
        <v>86</v>
      </c>
      <c r="E69" s="56" t="s">
        <v>70</v>
      </c>
      <c r="F69" s="20" t="s">
        <v>314</v>
      </c>
      <c r="G69" s="32" t="s">
        <v>87</v>
      </c>
      <c r="H69" s="32"/>
      <c r="I69" s="25" t="s">
        <v>348</v>
      </c>
    </row>
    <row r="70" spans="1:9" s="25" customFormat="1" ht="13.5">
      <c r="A70" s="20" t="s">
        <v>156</v>
      </c>
      <c r="B70" s="20"/>
      <c r="C70" s="20" t="s">
        <v>234</v>
      </c>
      <c r="D70" s="21" t="s">
        <v>88</v>
      </c>
      <c r="E70" s="56" t="s">
        <v>70</v>
      </c>
      <c r="F70" s="20" t="s">
        <v>314</v>
      </c>
      <c r="G70" s="32" t="s">
        <v>87</v>
      </c>
      <c r="H70" s="32"/>
      <c r="I70" s="25" t="s">
        <v>348</v>
      </c>
    </row>
    <row r="71" spans="1:9" s="25" customFormat="1" ht="14.25">
      <c r="A71" s="20" t="s">
        <v>297</v>
      </c>
      <c r="B71" s="20"/>
      <c r="C71" s="20" t="s">
        <v>235</v>
      </c>
      <c r="D71" s="21" t="s">
        <v>89</v>
      </c>
      <c r="E71" s="49" t="s">
        <v>5</v>
      </c>
      <c r="F71" s="20" t="s">
        <v>314</v>
      </c>
      <c r="G71" s="33" t="s">
        <v>298</v>
      </c>
      <c r="H71" s="34"/>
      <c r="I71" s="25" t="s">
        <v>348</v>
      </c>
    </row>
    <row r="72" spans="1:8" s="25" customFormat="1" ht="13.5">
      <c r="A72" s="20" t="s">
        <v>157</v>
      </c>
      <c r="B72" s="20"/>
      <c r="C72" s="20" t="s">
        <v>284</v>
      </c>
      <c r="D72" s="21" t="s">
        <v>90</v>
      </c>
      <c r="E72" s="60" t="s">
        <v>263</v>
      </c>
      <c r="F72" s="20" t="s">
        <v>314</v>
      </c>
      <c r="G72" s="34" t="s">
        <v>91</v>
      </c>
      <c r="H72" s="34"/>
    </row>
    <row r="73" spans="1:8" s="25" customFormat="1" ht="14.25">
      <c r="A73" s="20" t="s">
        <v>261</v>
      </c>
      <c r="B73" s="20"/>
      <c r="C73" s="20" t="s">
        <v>283</v>
      </c>
      <c r="D73" s="21" t="s">
        <v>92</v>
      </c>
      <c r="E73" s="52" t="s">
        <v>34</v>
      </c>
      <c r="F73" s="21"/>
      <c r="G73" s="33" t="s">
        <v>328</v>
      </c>
      <c r="H73" s="20"/>
    </row>
    <row r="74" spans="1:8" s="25" customFormat="1" ht="13.5">
      <c r="A74" s="20" t="s">
        <v>155</v>
      </c>
      <c r="B74" s="20"/>
      <c r="C74" s="20" t="s">
        <v>236</v>
      </c>
      <c r="D74" s="21" t="s">
        <v>93</v>
      </c>
      <c r="E74" s="60" t="s">
        <v>263</v>
      </c>
      <c r="F74" s="20" t="s">
        <v>314</v>
      </c>
      <c r="G74" s="32" t="s">
        <v>80</v>
      </c>
      <c r="H74" s="20"/>
    </row>
    <row r="75" spans="1:9" s="25" customFormat="1" ht="14.25">
      <c r="A75" s="20" t="s">
        <v>158</v>
      </c>
      <c r="B75" s="20"/>
      <c r="C75" s="20" t="s">
        <v>237</v>
      </c>
      <c r="D75" s="21" t="s">
        <v>94</v>
      </c>
      <c r="E75" s="49" t="s">
        <v>5</v>
      </c>
      <c r="F75" s="20" t="s">
        <v>314</v>
      </c>
      <c r="G75" s="33" t="s">
        <v>164</v>
      </c>
      <c r="H75" s="33"/>
      <c r="I75" s="25" t="s">
        <v>348</v>
      </c>
    </row>
    <row r="76" spans="1:9" s="25" customFormat="1" ht="14.25">
      <c r="A76" s="20" t="s">
        <v>264</v>
      </c>
      <c r="B76" s="20"/>
      <c r="C76" s="20" t="s">
        <v>238</v>
      </c>
      <c r="D76" s="21" t="s">
        <v>95</v>
      </c>
      <c r="E76" s="49" t="s">
        <v>5</v>
      </c>
      <c r="F76" s="20" t="s">
        <v>308</v>
      </c>
      <c r="G76" s="34" t="s">
        <v>159</v>
      </c>
      <c r="H76" s="33"/>
      <c r="I76" s="25" t="s">
        <v>348</v>
      </c>
    </row>
    <row r="77" spans="1:9" s="25" customFormat="1" ht="14.25">
      <c r="A77" s="20" t="s">
        <v>160</v>
      </c>
      <c r="B77" s="20"/>
      <c r="C77" s="20" t="s">
        <v>239</v>
      </c>
      <c r="D77" s="21" t="s">
        <v>96</v>
      </c>
      <c r="E77" s="60" t="s">
        <v>263</v>
      </c>
      <c r="F77" s="20" t="s">
        <v>314</v>
      </c>
      <c r="G77" s="33" t="s">
        <v>274</v>
      </c>
      <c r="H77" s="20"/>
      <c r="I77" s="25" t="s">
        <v>348</v>
      </c>
    </row>
    <row r="78" spans="1:9" s="25" customFormat="1" ht="14.25">
      <c r="A78" s="20" t="s">
        <v>161</v>
      </c>
      <c r="B78" s="20"/>
      <c r="C78" s="20" t="s">
        <v>240</v>
      </c>
      <c r="D78" s="21" t="s">
        <v>97</v>
      </c>
      <c r="E78" s="58" t="s">
        <v>26</v>
      </c>
      <c r="F78" s="20" t="s">
        <v>314</v>
      </c>
      <c r="G78" s="33" t="s">
        <v>300</v>
      </c>
      <c r="H78" s="20"/>
      <c r="I78" s="25" t="s">
        <v>348</v>
      </c>
    </row>
    <row r="79" spans="1:9" s="25" customFormat="1" ht="13.5">
      <c r="A79" s="20" t="s">
        <v>162</v>
      </c>
      <c r="B79" s="20"/>
      <c r="C79" s="20" t="s">
        <v>241</v>
      </c>
      <c r="D79" s="21" t="s">
        <v>98</v>
      </c>
      <c r="E79" s="60" t="s">
        <v>263</v>
      </c>
      <c r="F79" s="20" t="s">
        <v>347</v>
      </c>
      <c r="G79" s="32" t="s">
        <v>99</v>
      </c>
      <c r="H79" s="32"/>
      <c r="I79" s="25" t="s">
        <v>348</v>
      </c>
    </row>
    <row r="80" spans="1:8" s="25" customFormat="1" ht="13.5">
      <c r="A80" s="20" t="s">
        <v>163</v>
      </c>
      <c r="B80" s="20"/>
      <c r="C80" s="20" t="s">
        <v>242</v>
      </c>
      <c r="D80" s="21" t="s">
        <v>100</v>
      </c>
      <c r="E80" s="60" t="s">
        <v>263</v>
      </c>
      <c r="F80" s="20" t="s">
        <v>314</v>
      </c>
      <c r="G80" s="34" t="s">
        <v>101</v>
      </c>
      <c r="H80" s="34"/>
    </row>
    <row r="81" spans="1:8" s="25" customFormat="1" ht="14.25">
      <c r="A81" s="20" t="s">
        <v>304</v>
      </c>
      <c r="B81" s="20"/>
      <c r="C81" s="20" t="s">
        <v>243</v>
      </c>
      <c r="D81" s="21" t="s">
        <v>102</v>
      </c>
      <c r="E81" s="61" t="s">
        <v>29</v>
      </c>
      <c r="F81" s="20" t="s">
        <v>314</v>
      </c>
      <c r="G81" s="33" t="s">
        <v>330</v>
      </c>
      <c r="H81" s="34"/>
    </row>
    <row r="82" spans="1:9" s="25" customFormat="1" ht="14.25">
      <c r="A82" s="20" t="s">
        <v>307</v>
      </c>
      <c r="B82" s="20"/>
      <c r="C82" s="20" t="s">
        <v>244</v>
      </c>
      <c r="D82" s="21" t="s">
        <v>103</v>
      </c>
      <c r="E82" s="57" t="s">
        <v>7</v>
      </c>
      <c r="F82" s="20" t="s">
        <v>314</v>
      </c>
      <c r="G82" s="33" t="s">
        <v>300</v>
      </c>
      <c r="H82" s="20"/>
      <c r="I82" s="25" t="s">
        <v>348</v>
      </c>
    </row>
    <row r="83" spans="1:8" s="25" customFormat="1" ht="14.25">
      <c r="A83" s="20" t="s">
        <v>261</v>
      </c>
      <c r="B83" s="20"/>
      <c r="C83" s="20" t="s">
        <v>245</v>
      </c>
      <c r="D83" s="21" t="s">
        <v>104</v>
      </c>
      <c r="E83" s="55" t="s">
        <v>23</v>
      </c>
      <c r="F83" s="21"/>
      <c r="G83" s="33" t="s">
        <v>328</v>
      </c>
      <c r="H83" s="34"/>
    </row>
    <row r="84" spans="1:8" s="25" customFormat="1" ht="14.25">
      <c r="A84" s="20" t="s">
        <v>165</v>
      </c>
      <c r="B84" s="20"/>
      <c r="C84" s="20" t="s">
        <v>246</v>
      </c>
      <c r="D84" s="21" t="s">
        <v>105</v>
      </c>
      <c r="E84" s="60" t="s">
        <v>263</v>
      </c>
      <c r="F84" s="20" t="s">
        <v>314</v>
      </c>
      <c r="G84" s="33" t="s">
        <v>275</v>
      </c>
      <c r="H84" s="20"/>
    </row>
    <row r="85" spans="1:8" s="25" customFormat="1" ht="13.5">
      <c r="A85" s="20" t="s">
        <v>166</v>
      </c>
      <c r="B85" s="20"/>
      <c r="C85" s="20" t="s">
        <v>247</v>
      </c>
      <c r="D85" s="21" t="s">
        <v>106</v>
      </c>
      <c r="E85" s="59" t="s">
        <v>11</v>
      </c>
      <c r="F85" s="20" t="s">
        <v>314</v>
      </c>
      <c r="G85" s="32" t="s">
        <v>107</v>
      </c>
      <c r="H85" s="32"/>
    </row>
    <row r="86" spans="1:8" s="25" customFormat="1" ht="13.5">
      <c r="A86" s="20" t="s">
        <v>261</v>
      </c>
      <c r="B86" s="20"/>
      <c r="C86" s="20" t="s">
        <v>248</v>
      </c>
      <c r="D86" s="21" t="s">
        <v>108</v>
      </c>
      <c r="E86" s="59" t="s">
        <v>11</v>
      </c>
      <c r="F86" s="21"/>
      <c r="G86" s="32" t="s">
        <v>107</v>
      </c>
      <c r="H86" s="20"/>
    </row>
    <row r="87" spans="1:8" s="25" customFormat="1" ht="14.25">
      <c r="A87" s="20" t="s">
        <v>288</v>
      </c>
      <c r="B87" s="20" t="s">
        <v>364</v>
      </c>
      <c r="C87" s="20" t="s">
        <v>249</v>
      </c>
      <c r="D87" s="21" t="s">
        <v>109</v>
      </c>
      <c r="E87" s="61" t="s">
        <v>29</v>
      </c>
      <c r="F87" s="20" t="s">
        <v>308</v>
      </c>
      <c r="G87" s="33" t="s">
        <v>289</v>
      </c>
      <c r="H87" s="34" t="s">
        <v>375</v>
      </c>
    </row>
    <row r="88" spans="1:8" s="25" customFormat="1" ht="14.25">
      <c r="A88" s="20" t="s">
        <v>290</v>
      </c>
      <c r="B88" s="20" t="s">
        <v>361</v>
      </c>
      <c r="C88" s="20" t="s">
        <v>250</v>
      </c>
      <c r="D88" s="21" t="s">
        <v>110</v>
      </c>
      <c r="E88" s="61" t="s">
        <v>29</v>
      </c>
      <c r="F88" s="20" t="s">
        <v>308</v>
      </c>
      <c r="G88" s="42" t="s">
        <v>291</v>
      </c>
      <c r="H88" s="32" t="s">
        <v>378</v>
      </c>
    </row>
    <row r="89" spans="1:8" s="25" customFormat="1" ht="14.25">
      <c r="A89" s="20" t="s">
        <v>360</v>
      </c>
      <c r="B89" s="20"/>
      <c r="C89" s="20" t="s">
        <v>251</v>
      </c>
      <c r="D89" s="21" t="s">
        <v>111</v>
      </c>
      <c r="E89" s="60" t="s">
        <v>263</v>
      </c>
      <c r="F89" s="20" t="s">
        <v>314</v>
      </c>
      <c r="G89" s="33" t="s">
        <v>376</v>
      </c>
      <c r="H89" s="20"/>
    </row>
    <row r="90" spans="1:9" s="25" customFormat="1" ht="14.25">
      <c r="A90" s="20" t="s">
        <v>271</v>
      </c>
      <c r="B90" s="20"/>
      <c r="C90" s="20" t="s">
        <v>252</v>
      </c>
      <c r="D90" s="21" t="s">
        <v>112</v>
      </c>
      <c r="E90" s="56" t="s">
        <v>70</v>
      </c>
      <c r="F90" s="20" t="s">
        <v>314</v>
      </c>
      <c r="G90" s="35" t="s">
        <v>270</v>
      </c>
      <c r="H90" s="20"/>
      <c r="I90" s="25" t="s">
        <v>348</v>
      </c>
    </row>
    <row r="91" spans="1:8" s="25" customFormat="1" ht="14.25">
      <c r="A91" s="20" t="s">
        <v>261</v>
      </c>
      <c r="B91" s="20"/>
      <c r="C91" s="20" t="s">
        <v>253</v>
      </c>
      <c r="D91" s="21" t="s">
        <v>113</v>
      </c>
      <c r="E91" s="52" t="s">
        <v>34</v>
      </c>
      <c r="F91" s="21"/>
      <c r="G91" s="33" t="s">
        <v>138</v>
      </c>
      <c r="H91" s="20"/>
    </row>
    <row r="92" spans="1:8" s="25" customFormat="1" ht="14.25">
      <c r="A92" s="20" t="s">
        <v>261</v>
      </c>
      <c r="B92" s="20"/>
      <c r="C92" s="20" t="s">
        <v>114</v>
      </c>
      <c r="D92" s="21" t="s">
        <v>115</v>
      </c>
      <c r="E92" s="60" t="s">
        <v>263</v>
      </c>
      <c r="F92" s="21"/>
      <c r="G92" s="33" t="s">
        <v>328</v>
      </c>
      <c r="H92" s="36"/>
    </row>
    <row r="93" spans="1:9" s="25" customFormat="1" ht="14.25">
      <c r="A93" s="20" t="s">
        <v>139</v>
      </c>
      <c r="B93" s="20"/>
      <c r="C93" s="20" t="s">
        <v>254</v>
      </c>
      <c r="D93" s="21" t="s">
        <v>116</v>
      </c>
      <c r="E93" s="60" t="s">
        <v>263</v>
      </c>
      <c r="F93" s="20" t="s">
        <v>314</v>
      </c>
      <c r="G93" s="33" t="s">
        <v>345</v>
      </c>
      <c r="H93" s="33"/>
      <c r="I93" s="25" t="s">
        <v>348</v>
      </c>
    </row>
    <row r="94" spans="1:9" s="25" customFormat="1" ht="14.25">
      <c r="A94" s="20" t="s">
        <v>160</v>
      </c>
      <c r="B94" s="20"/>
      <c r="C94" s="20" t="s">
        <v>255</v>
      </c>
      <c r="D94" s="21" t="s">
        <v>117</v>
      </c>
      <c r="E94" s="60" t="s">
        <v>263</v>
      </c>
      <c r="F94" s="20" t="s">
        <v>314</v>
      </c>
      <c r="G94" s="33" t="s">
        <v>274</v>
      </c>
      <c r="H94" s="20"/>
      <c r="I94" s="25" t="s">
        <v>348</v>
      </c>
    </row>
    <row r="95" spans="1:9" s="25" customFormat="1" ht="14.25">
      <c r="A95" s="20" t="s">
        <v>160</v>
      </c>
      <c r="B95" s="20"/>
      <c r="C95" s="20" t="s">
        <v>256</v>
      </c>
      <c r="D95" s="21" t="s">
        <v>118</v>
      </c>
      <c r="E95" s="60" t="s">
        <v>263</v>
      </c>
      <c r="F95" s="20" t="s">
        <v>314</v>
      </c>
      <c r="G95" s="33" t="s">
        <v>274</v>
      </c>
      <c r="H95" s="20"/>
      <c r="I95" s="25" t="s">
        <v>348</v>
      </c>
    </row>
    <row r="96" spans="1:9" s="25" customFormat="1" ht="14.25">
      <c r="A96" s="20" t="s">
        <v>160</v>
      </c>
      <c r="B96" s="20"/>
      <c r="C96" s="20" t="s">
        <v>257</v>
      </c>
      <c r="D96" s="21" t="s">
        <v>119</v>
      </c>
      <c r="E96" s="60" t="s">
        <v>263</v>
      </c>
      <c r="F96" s="20" t="s">
        <v>314</v>
      </c>
      <c r="G96" s="33" t="s">
        <v>274</v>
      </c>
      <c r="H96" s="20"/>
      <c r="I96" s="25" t="s">
        <v>348</v>
      </c>
    </row>
    <row r="97" spans="1:8" s="25" customFormat="1" ht="14.25">
      <c r="A97" s="20" t="s">
        <v>359</v>
      </c>
      <c r="B97" s="20"/>
      <c r="C97" s="20" t="s">
        <v>258</v>
      </c>
      <c r="D97" s="21" t="s">
        <v>120</v>
      </c>
      <c r="E97" s="60" t="s">
        <v>263</v>
      </c>
      <c r="F97" s="21" t="s">
        <v>314</v>
      </c>
      <c r="G97" s="33" t="s">
        <v>372</v>
      </c>
      <c r="H97" s="20"/>
    </row>
    <row r="98" spans="1:8" s="25" customFormat="1" ht="12">
      <c r="A98" s="20"/>
      <c r="B98" s="20"/>
      <c r="C98" s="20"/>
      <c r="D98" s="21"/>
      <c r="E98" s="46" t="s">
        <v>308</v>
      </c>
      <c r="F98" s="47">
        <f>COUNTIF($F$2:$F$97,"Accrédité")+COUNTIF($F$2:$F$97,"Accrédités")+COUNTIF($F$2:$F$97,"Accréditée")</f>
        <v>78</v>
      </c>
      <c r="G98" s="20"/>
      <c r="H98" s="63"/>
    </row>
    <row r="99" spans="1:8" s="25" customFormat="1" ht="12">
      <c r="A99" s="20"/>
      <c r="B99" s="20"/>
      <c r="C99" s="20"/>
      <c r="D99" s="21"/>
      <c r="E99" s="46" t="s">
        <v>309</v>
      </c>
      <c r="F99" s="47">
        <f>COUNTIF($F$2:$F$97,"Non accrédité")+COUNTIF($F$2:$F$97,"Non accréditée")</f>
        <v>1</v>
      </c>
      <c r="G99" s="20"/>
      <c r="H99" s="63"/>
    </row>
    <row r="100" spans="1:8" s="25" customFormat="1" ht="12">
      <c r="A100" s="20"/>
      <c r="B100" s="20"/>
      <c r="C100" s="20"/>
      <c r="D100" s="21"/>
      <c r="E100" s="46" t="s">
        <v>310</v>
      </c>
      <c r="F100" s="47">
        <f>COUNTIF($F$2:$F$97,"")</f>
        <v>14</v>
      </c>
      <c r="G100" s="20"/>
      <c r="H100" s="63"/>
    </row>
    <row r="101" spans="1:8" s="25" customFormat="1" ht="12">
      <c r="A101" s="26"/>
      <c r="B101" s="26"/>
      <c r="C101" s="26"/>
      <c r="D101" s="43"/>
      <c r="E101" s="65" t="s">
        <v>365</v>
      </c>
      <c r="F101" s="47">
        <f>COUNTIF($F$2:$F$97,"Convention")</f>
        <v>3</v>
      </c>
      <c r="G101" s="26"/>
      <c r="H101" s="26"/>
    </row>
    <row r="102" spans="1:8" s="25" customFormat="1" ht="12">
      <c r="A102" s="26"/>
      <c r="B102" s="26"/>
      <c r="C102" s="26"/>
      <c r="D102" s="43"/>
      <c r="E102" s="66" t="s">
        <v>366</v>
      </c>
      <c r="F102" s="66">
        <f>SUM(F98:F101)</f>
        <v>96</v>
      </c>
      <c r="G102" s="26"/>
      <c r="H102" s="26"/>
    </row>
    <row r="103" spans="1:8" s="25" customFormat="1" ht="12">
      <c r="A103" s="26"/>
      <c r="B103" s="26"/>
      <c r="C103" s="26"/>
      <c r="D103" s="43"/>
      <c r="E103" s="43"/>
      <c r="F103" s="43"/>
      <c r="G103" s="26"/>
      <c r="H103" s="26"/>
    </row>
    <row r="104" spans="1:8" s="25" customFormat="1" ht="12">
      <c r="A104" s="26"/>
      <c r="B104" s="26"/>
      <c r="C104" s="26"/>
      <c r="D104" s="43"/>
      <c r="E104" s="43"/>
      <c r="F104" s="43"/>
      <c r="G104" s="26"/>
      <c r="H104" s="26"/>
    </row>
    <row r="105" spans="1:8" s="25" customFormat="1" ht="12">
      <c r="A105" s="26"/>
      <c r="B105" s="26"/>
      <c r="C105" s="26"/>
      <c r="D105" s="43"/>
      <c r="E105" s="43"/>
      <c r="F105" s="43"/>
      <c r="G105" s="26"/>
      <c r="H105" s="26"/>
    </row>
    <row r="106" spans="1:8" s="25" customFormat="1" ht="12">
      <c r="A106" s="26"/>
      <c r="B106" s="26"/>
      <c r="C106" s="26"/>
      <c r="D106" s="43"/>
      <c r="E106" s="43"/>
      <c r="F106" s="43"/>
      <c r="G106" s="26"/>
      <c r="H106" s="26"/>
    </row>
    <row r="107" spans="1:8" s="25" customFormat="1" ht="12">
      <c r="A107" s="26"/>
      <c r="B107" s="26"/>
      <c r="C107" s="26"/>
      <c r="D107" s="43"/>
      <c r="E107" s="43"/>
      <c r="F107" s="43"/>
      <c r="G107" s="26"/>
      <c r="H107" s="26"/>
    </row>
    <row r="108" spans="1:8" s="25" customFormat="1" ht="12">
      <c r="A108" s="26"/>
      <c r="B108" s="26"/>
      <c r="C108" s="26"/>
      <c r="D108" s="43"/>
      <c r="E108" s="43"/>
      <c r="F108" s="43"/>
      <c r="G108" s="26"/>
      <c r="H108" s="26"/>
    </row>
    <row r="109" spans="1:8" s="25" customFormat="1" ht="12">
      <c r="A109" s="26"/>
      <c r="B109" s="26"/>
      <c r="C109" s="26"/>
      <c r="D109" s="43"/>
      <c r="E109" s="43"/>
      <c r="F109" s="43"/>
      <c r="G109" s="26"/>
      <c r="H109" s="26"/>
    </row>
    <row r="110" spans="1:8" s="25" customFormat="1" ht="12">
      <c r="A110" s="26"/>
      <c r="B110" s="26"/>
      <c r="C110" s="26"/>
      <c r="D110" s="43"/>
      <c r="E110" s="43"/>
      <c r="F110" s="43"/>
      <c r="G110" s="26"/>
      <c r="H110" s="26"/>
    </row>
    <row r="111" spans="1:8" s="2" customFormat="1" ht="12">
      <c r="A111" s="23"/>
      <c r="B111" s="23"/>
      <c r="C111" s="23"/>
      <c r="D111" s="44"/>
      <c r="E111" s="44"/>
      <c r="F111" s="44"/>
      <c r="G111" s="23"/>
      <c r="H111" s="23"/>
    </row>
    <row r="112" spans="1:8" s="2" customFormat="1" ht="12">
      <c r="A112" s="23"/>
      <c r="B112" s="23"/>
      <c r="C112" s="23"/>
      <c r="D112" s="44"/>
      <c r="E112" s="44"/>
      <c r="F112" s="44"/>
      <c r="G112" s="23"/>
      <c r="H112" s="23"/>
    </row>
  </sheetData>
  <sheetProtection/>
  <autoFilter ref="A1:I102"/>
  <hyperlinks>
    <hyperlink ref="G5" r:id="rId1" display="rollandfassino@yahoo.fr"/>
    <hyperlink ref="G40" r:id="rId2" display="eric.detrez38@gmail.com"/>
    <hyperlink ref="G69" r:id="rId3" display="a.pierne@free.fr"/>
    <hyperlink ref="G70" r:id="rId4" display="a.pierne@free.fr"/>
    <hyperlink ref="G71" r:id="rId5" display="olivier.bitaud@free.fr"/>
    <hyperlink ref="G12" r:id="rId6" display="roselyne.buscail@free.fr"/>
    <hyperlink ref="G63" r:id="rId7" display="moinet.radigue@wanadoo.fr"/>
    <hyperlink ref="G56" r:id="rId8" display="herve.jacqmin@gmail.com"/>
    <hyperlink ref="G72" r:id="rId9" display="pvnature@orange.fr"/>
    <hyperlink ref="G79" r:id="rId10" display="njchassang@wanadoo.fr"/>
    <hyperlink ref="G80" r:id="rId11" display="jmhervouet@free.fr"/>
    <hyperlink ref="G85" r:id="rId12" display="pierremichel.blais@orange.fr"/>
    <hyperlink ref="G87" r:id="rId13" display="philippe.berthelot75@orange.fr"/>
    <hyperlink ref="G88" r:id="rId14" display="al1.letient@gmail.com"/>
    <hyperlink ref="G57" r:id="rId15" display="monique.guesne@free.fr"/>
    <hyperlink ref="G26" r:id="rId16" display="gil.scappaticci@wanadoo.fr"/>
    <hyperlink ref="G18" r:id="rId17" display="paul.fouquet@wanadoo.fr"/>
    <hyperlink ref="G21" r:id="rId18" display="vincent.morio@yahoo.fr"/>
    <hyperlink ref="G29" r:id="rId19" display="sfobretagne@laposte.net"/>
    <hyperlink ref="G39" r:id="rId20" display="jp.amardeilh@orange.fr"/>
    <hyperlink ref="G44" r:id="rId21" display="bercerange@gmail.com"/>
    <hyperlink ref="G48" r:id="rId22" display="mdauge@free.fr"/>
    <hyperlink ref="G68" r:id="rId23" display="roselyne.buscail@free.fr"/>
    <hyperlink ref="G75" r:id="rId24" display="thierry.delahaye@wanadoo.fr"/>
    <hyperlink ref="G2" r:id="rId25" display="BernardNallet@aol.com"/>
    <hyperlink ref="G19" r:id="rId26" display="ch.bodin@laposte.net"/>
    <hyperlink ref="G15" r:id="rId27" display="jp.amardeilh@orange.fr"/>
    <hyperlink ref="G28" r:id="rId28" display="loic.schio@orange.fr"/>
    <hyperlink ref="G43" r:id="rId29" display="famille.riottonroux@cegetel.net"/>
    <hyperlink ref="G7" r:id="rId30" display="mailto:mbusi@free.fr"/>
    <hyperlink ref="G10" r:id="rId31" display="mailto:gerard.joseph@sfr.fr"/>
    <hyperlink ref="G33" r:id="rId32" display="mailto:gerard.joseph@sfr.fr"/>
    <hyperlink ref="G90" r:id="rId33" display="mailto:herve.parmentelat@orange.fr"/>
    <hyperlink ref="G24" r:id="rId34" display="pernetbmc24@gmail.com"/>
    <hyperlink ref="G35" r:id="rId35" display="sfogironde@gmail.com"/>
    <hyperlink ref="G55" r:id="rId36" display="bertrandjarri@orange.fr"/>
    <hyperlink ref="G60" r:id="rId37" display="dupuy.daniel@wanadoo.fr"/>
    <hyperlink ref="G77" r:id="rId38" display="seb.lesne@gmail.com"/>
    <hyperlink ref="G94" r:id="rId39" display="seb.lesne@gmail.com"/>
    <hyperlink ref="G95" r:id="rId40" display="seb.lesne@gmail.com"/>
    <hyperlink ref="G96" r:id="rId41" display="seb.lesne@gmail.com"/>
    <hyperlink ref="G78" r:id="rId42" display="chris-marga.noel@wanadoo.fr"/>
    <hyperlink ref="G84" r:id="rId43" display="michele.lemoine@cegetel.net"/>
    <hyperlink ref="G38" r:id="rId44" display="jcroberdeau@orange.fr"/>
    <hyperlink ref="G16" r:id="rId45" display="mdauge@free.fr"/>
    <hyperlink ref="G4" r:id="rId46" display="cartosfo03@gmail.com"/>
    <hyperlink ref="G42" r:id="rId47" display="maylis.ducos@orange.fr"/>
    <hyperlink ref="G46" r:id="rId48" display="jean-yves.teniere@laposte.net"/>
    <hyperlink ref="G76" r:id="rId49" display="michel.seret@hotmail.fr"/>
    <hyperlink ref="G8" r:id="rId50" display="jf.tisserand@free.fr"/>
    <hyperlink ref="G3" r:id="rId51" display="njchassang@wanadoo.fr"/>
    <hyperlink ref="G11" r:id="rId52" display="njchassang@wanadoo.fr"/>
    <hyperlink ref="G20" r:id="rId53" display="pernetbmc24@gmail.com"/>
    <hyperlink ref="G22" r:id="rId54" display="sfobretagne@laposte.net"/>
    <hyperlink ref="G37" r:id="rId55" display="sfobretagne@laposte.net"/>
    <hyperlink ref="G59" r:id="rId56" display="a.pierne@free.fr"/>
    <hyperlink ref="H5" r:id="rId57" display="pierremichel.blais@orange.fr"/>
    <hyperlink ref="G6" r:id="rId58" display="bruno.daviet780@orange.fr"/>
    <hyperlink ref="H16" r:id="rId59" display="michele.monpeyssin@orange.fr"/>
    <hyperlink ref="G27" r:id="rId60" display="claire.christophe@9online.fr"/>
    <hyperlink ref="H48" r:id="rId61" display="marcel.clerambault@laposte.net"/>
    <hyperlink ref="G23" r:id="rId62" display="seb.lesne@gmail.com"/>
    <hyperlink ref="G9" r:id="rId63" display="cartographie@france-orchidéers.org"/>
    <hyperlink ref="G30:G31" r:id="rId64" display="cartographie@france-orchidéers.org"/>
    <hyperlink ref="G34" r:id="rId65" display="cartographie@france-orchidéers.org"/>
    <hyperlink ref="G41" r:id="rId66" display="cartographie@france-orchidéers.org"/>
    <hyperlink ref="G45" r:id="rId67" display="cartographie@france-orchidéers.org"/>
    <hyperlink ref="G64" r:id="rId68" display="cartographie@france-orchidéers.org"/>
    <hyperlink ref="G67" r:id="rId69" display="cartographie@france-orchidéers.org"/>
    <hyperlink ref="G83" r:id="rId70" display="cartographie@france-orchidéers.org"/>
    <hyperlink ref="G92" r:id="rId71" display="cartographie@france-orchidéers.org"/>
    <hyperlink ref="G91" r:id="rId72" display="vincent.morio@yahoo.fr"/>
    <hyperlink ref="G86" r:id="rId73" display="pierremichel.blais@orange.fr"/>
    <hyperlink ref="G82" r:id="rId74" display="chris-marga.noel@wanadoo.fr"/>
    <hyperlink ref="G49" r:id="rId75" display="vincent@reprolaser.fr"/>
    <hyperlink ref="G51" r:id="rId76" display="ericnature@orange.fr"/>
    <hyperlink ref="H4" r:id="rId77" display="gilardin.jacques@orange.fr"/>
    <hyperlink ref="G50" r:id="rId78" display="mnicole@wanadoo.fr"/>
    <hyperlink ref="G36" r:id="rId79" display="mnicole@wanadoo.fr"/>
    <hyperlink ref="G65" r:id="rId80" display="vazelle.c@orange.fr"/>
    <hyperlink ref="G61" r:id="rId81" display="cartographie@france-orchidéers.org"/>
    <hyperlink ref="G47" r:id="rId82" display="cartographie@france-orchidéers.org"/>
    <hyperlink ref="G73" r:id="rId83" display="cartographie@france-orchidéers.org"/>
    <hyperlink ref="H53" r:id="rId84" display="aurelien.deschatres@wanadoo.fr"/>
    <hyperlink ref="G53" r:id="rId85" display="jean-claude.deschatres@wanadoo.fr"/>
    <hyperlink ref="G54" r:id="rId86" display="aurelien.dechatres@wanadoo.fr"/>
    <hyperlink ref="G93" r:id="rId87" display="loic.schio@orange.fr"/>
    <hyperlink ref="G66" r:id="rId88" display="maylis.ducos@orange.fr"/>
    <hyperlink ref="G74" r:id="rId89" display="moinet.radigue@wanadoo.fr"/>
    <hyperlink ref="G32" r:id="rId90" display="mnicole@wanadoo.fr"/>
    <hyperlink ref="H52" r:id="rId91" display="alain.rongier@gmail.com"/>
    <hyperlink ref="G52" r:id="rId92" display="chris-marga.noel@wanadoo.fr"/>
    <hyperlink ref="G81" r:id="rId93" display="ericnature@orange.fr"/>
    <hyperlink ref="H20" r:id="rId94" display="m-et-m.clerambault@laposte.net"/>
    <hyperlink ref="G89" r:id="rId95" display="julienpiaux@yahoo.fr"/>
  </hyperlinks>
  <printOptions horizontalCentered="1" verticalCentered="1"/>
  <pageMargins left="0.31496062992125984" right="0.31496062992125984" top="0.7480314960629921" bottom="0.7480314960629921" header="0.31496062992125984" footer="0.31496062992125984"/>
  <pageSetup horizontalDpi="600" verticalDpi="600" orientation="portrait" paperSize="9" r:id="rId96"/>
</worksheet>
</file>

<file path=xl/worksheets/sheet3.xml><?xml version="1.0" encoding="utf-8"?>
<worksheet xmlns="http://schemas.openxmlformats.org/spreadsheetml/2006/main" xmlns:r="http://schemas.openxmlformats.org/officeDocument/2006/relationships">
  <sheetPr codeName="Feuil3"/>
  <dimension ref="A1:F112"/>
  <sheetViews>
    <sheetView zoomScalePageLayoutView="0" workbookViewId="0" topLeftCell="A1">
      <pane ySplit="1" topLeftCell="A2" activePane="bottomLeft" state="frozen"/>
      <selection pane="topLeft" activeCell="A1" sqref="A1"/>
      <selection pane="bottomLeft" activeCell="E13" sqref="E13"/>
    </sheetView>
  </sheetViews>
  <sheetFormatPr defaultColWidth="5" defaultRowHeight="15"/>
  <cols>
    <col min="1" max="1" width="19.5" style="24" customWidth="1"/>
    <col min="2" max="2" width="18" style="24" customWidth="1"/>
    <col min="3" max="3" width="30.09765625" style="24" customWidth="1"/>
    <col min="4" max="4" width="3" style="45" customWidth="1"/>
    <col min="5" max="5" width="21.5" style="24" customWidth="1"/>
    <col min="6" max="6" width="21.19921875" style="24" customWidth="1"/>
    <col min="7" max="246" width="11.09765625" style="3" customWidth="1"/>
    <col min="247" max="247" width="15.796875" style="3" customWidth="1"/>
    <col min="248" max="248" width="5.5" style="3" customWidth="1"/>
    <col min="249" max="16384" width="5" style="3" customWidth="1"/>
  </cols>
  <sheetData>
    <row r="1" spans="1:6" ht="40.5" customHeight="1" thickBot="1">
      <c r="A1" s="30" t="s">
        <v>317</v>
      </c>
      <c r="B1" s="30" t="s">
        <v>318</v>
      </c>
      <c r="C1" s="30" t="s">
        <v>0</v>
      </c>
      <c r="D1" s="22" t="s">
        <v>1</v>
      </c>
      <c r="E1" s="22" t="s">
        <v>126</v>
      </c>
      <c r="F1" s="22" t="s">
        <v>265</v>
      </c>
    </row>
    <row r="2" spans="1:6" s="25" customFormat="1" ht="14.25">
      <c r="A2" s="18" t="s">
        <v>121</v>
      </c>
      <c r="B2" s="18" t="s">
        <v>319</v>
      </c>
      <c r="C2" s="18" t="s">
        <v>201</v>
      </c>
      <c r="D2" s="19" t="s">
        <v>4</v>
      </c>
      <c r="E2" s="31" t="s">
        <v>260</v>
      </c>
      <c r="F2" s="31" t="s">
        <v>333</v>
      </c>
    </row>
    <row r="3" spans="1:6" s="25" customFormat="1" ht="13.5">
      <c r="A3" s="20" t="s">
        <v>162</v>
      </c>
      <c r="B3" s="20"/>
      <c r="C3" s="20" t="s">
        <v>169</v>
      </c>
      <c r="D3" s="21" t="s">
        <v>6</v>
      </c>
      <c r="E3" s="32" t="s">
        <v>99</v>
      </c>
      <c r="F3" s="20"/>
    </row>
    <row r="4" spans="1:6" s="25" customFormat="1" ht="14.25">
      <c r="A4" s="20" t="s">
        <v>122</v>
      </c>
      <c r="B4" s="20"/>
      <c r="C4" s="20" t="s">
        <v>168</v>
      </c>
      <c r="D4" s="21" t="s">
        <v>8</v>
      </c>
      <c r="E4" s="33" t="s">
        <v>279</v>
      </c>
      <c r="F4" s="33"/>
    </row>
    <row r="5" spans="1:6" s="25" customFormat="1" ht="13.5">
      <c r="A5" s="20" t="s">
        <v>166</v>
      </c>
      <c r="B5" s="20"/>
      <c r="C5" s="20" t="s">
        <v>170</v>
      </c>
      <c r="D5" s="21" t="s">
        <v>10</v>
      </c>
      <c r="E5" s="32" t="s">
        <v>107</v>
      </c>
      <c r="F5" s="32"/>
    </row>
    <row r="6" spans="1:6" s="25" customFormat="1" ht="14.25">
      <c r="A6" s="20" t="s">
        <v>302</v>
      </c>
      <c r="B6" s="20"/>
      <c r="C6" s="20" t="s">
        <v>171</v>
      </c>
      <c r="D6" s="21" t="s">
        <v>13</v>
      </c>
      <c r="E6" s="33" t="s">
        <v>324</v>
      </c>
      <c r="F6" s="34"/>
    </row>
    <row r="7" spans="1:6" s="25" customFormat="1" ht="14.25">
      <c r="A7" s="20" t="s">
        <v>130</v>
      </c>
      <c r="B7" s="20"/>
      <c r="C7" s="20" t="s">
        <v>172</v>
      </c>
      <c r="D7" s="21" t="s">
        <v>14</v>
      </c>
      <c r="E7" s="35" t="s">
        <v>268</v>
      </c>
      <c r="F7" s="20"/>
    </row>
    <row r="8" spans="1:6" s="25" customFormat="1" ht="14.25">
      <c r="A8" s="20" t="s">
        <v>294</v>
      </c>
      <c r="B8" s="20"/>
      <c r="C8" s="20" t="s">
        <v>173</v>
      </c>
      <c r="D8" s="21" t="s">
        <v>15</v>
      </c>
      <c r="E8" s="33" t="s">
        <v>295</v>
      </c>
      <c r="F8" s="33"/>
    </row>
    <row r="9" spans="1:6" s="25" customFormat="1" ht="13.5">
      <c r="A9" s="20" t="s">
        <v>162</v>
      </c>
      <c r="B9" s="20"/>
      <c r="C9" s="20" t="s">
        <v>174</v>
      </c>
      <c r="D9" s="21" t="s">
        <v>16</v>
      </c>
      <c r="E9" s="32" t="s">
        <v>99</v>
      </c>
      <c r="F9" s="20"/>
    </row>
    <row r="10" spans="1:6" s="25" customFormat="1" ht="14.25">
      <c r="A10" s="20" t="s">
        <v>131</v>
      </c>
      <c r="B10" s="20"/>
      <c r="C10" s="20" t="s">
        <v>175</v>
      </c>
      <c r="D10" s="21" t="s">
        <v>17</v>
      </c>
      <c r="E10" s="35" t="s">
        <v>269</v>
      </c>
      <c r="F10" s="20"/>
    </row>
    <row r="11" spans="1:6" s="25" customFormat="1" ht="13.5">
      <c r="A11" s="20" t="s">
        <v>162</v>
      </c>
      <c r="B11" s="20"/>
      <c r="C11" s="20" t="s">
        <v>176</v>
      </c>
      <c r="D11" s="21" t="s">
        <v>19</v>
      </c>
      <c r="E11" s="32" t="s">
        <v>99</v>
      </c>
      <c r="F11" s="20"/>
    </row>
    <row r="12" spans="1:6" s="25" customFormat="1" ht="13.5">
      <c r="A12" s="20" t="s">
        <v>132</v>
      </c>
      <c r="B12" s="20"/>
      <c r="C12" s="20" t="s">
        <v>177</v>
      </c>
      <c r="D12" s="21" t="s">
        <v>20</v>
      </c>
      <c r="E12" s="32" t="s">
        <v>21</v>
      </c>
      <c r="F12" s="32"/>
    </row>
    <row r="13" spans="1:6" s="25" customFormat="1" ht="14.25">
      <c r="A13" s="20" t="s">
        <v>142</v>
      </c>
      <c r="B13" s="20"/>
      <c r="C13" s="20" t="s">
        <v>178</v>
      </c>
      <c r="D13" s="21" t="s">
        <v>22</v>
      </c>
      <c r="E13" s="33" t="s">
        <v>367</v>
      </c>
      <c r="F13" s="34"/>
    </row>
    <row r="14" spans="1:6" s="25" customFormat="1" ht="14.25">
      <c r="A14" s="20" t="s">
        <v>344</v>
      </c>
      <c r="B14" s="20"/>
      <c r="C14" s="20" t="s">
        <v>179</v>
      </c>
      <c r="D14" s="21" t="s">
        <v>24</v>
      </c>
      <c r="E14" s="35" t="s">
        <v>335</v>
      </c>
      <c r="F14" s="20"/>
    </row>
    <row r="15" spans="1:6" s="25" customFormat="1" ht="14.25">
      <c r="A15" s="20" t="s">
        <v>133</v>
      </c>
      <c r="B15" s="20"/>
      <c r="C15" s="20" t="s">
        <v>180</v>
      </c>
      <c r="D15" s="21" t="s">
        <v>25</v>
      </c>
      <c r="E15" s="33" t="s">
        <v>266</v>
      </c>
      <c r="F15" s="20"/>
    </row>
    <row r="16" spans="1:6" s="25" customFormat="1" ht="14.25">
      <c r="A16" s="20" t="s">
        <v>147</v>
      </c>
      <c r="B16" s="20" t="s">
        <v>303</v>
      </c>
      <c r="C16" s="20" t="s">
        <v>181</v>
      </c>
      <c r="D16" s="21" t="s">
        <v>27</v>
      </c>
      <c r="E16" s="33" t="s">
        <v>148</v>
      </c>
      <c r="F16" s="33" t="s">
        <v>341</v>
      </c>
    </row>
    <row r="17" spans="1:6" s="25" customFormat="1" ht="14.25">
      <c r="A17" s="20" t="s">
        <v>353</v>
      </c>
      <c r="B17" s="20"/>
      <c r="C17" s="20" t="s">
        <v>183</v>
      </c>
      <c r="D17" s="21" t="s">
        <v>28</v>
      </c>
      <c r="E17" s="33" t="s">
        <v>368</v>
      </c>
      <c r="F17" s="20"/>
    </row>
    <row r="18" spans="1:6" s="25" customFormat="1" ht="14.25">
      <c r="A18" s="20" t="s">
        <v>353</v>
      </c>
      <c r="B18" s="20"/>
      <c r="C18" s="20" t="s">
        <v>184</v>
      </c>
      <c r="D18" s="21" t="s">
        <v>30</v>
      </c>
      <c r="E18" s="33" t="s">
        <v>368</v>
      </c>
      <c r="F18" s="33"/>
    </row>
    <row r="19" spans="1:6" s="25" customFormat="1" ht="14.25">
      <c r="A19" s="20" t="s">
        <v>135</v>
      </c>
      <c r="B19" s="20"/>
      <c r="C19" s="20" t="s">
        <v>185</v>
      </c>
      <c r="D19" s="21" t="s">
        <v>31</v>
      </c>
      <c r="E19" s="33" t="s">
        <v>280</v>
      </c>
      <c r="F19" s="20"/>
    </row>
    <row r="20" spans="1:6" s="25" customFormat="1" ht="14.25">
      <c r="A20" s="20" t="s">
        <v>262</v>
      </c>
      <c r="B20" s="20" t="s">
        <v>354</v>
      </c>
      <c r="C20" s="20" t="s">
        <v>182</v>
      </c>
      <c r="D20" s="21" t="s">
        <v>32</v>
      </c>
      <c r="E20" s="33" t="s">
        <v>272</v>
      </c>
      <c r="F20" s="33" t="s">
        <v>373</v>
      </c>
    </row>
    <row r="21" spans="1:6" s="25" customFormat="1" ht="14.25">
      <c r="A21" s="20" t="s">
        <v>136</v>
      </c>
      <c r="B21" s="20"/>
      <c r="C21" s="20" t="s">
        <v>186</v>
      </c>
      <c r="D21" s="21" t="s">
        <v>33</v>
      </c>
      <c r="E21" s="33" t="s">
        <v>138</v>
      </c>
      <c r="F21" s="33"/>
    </row>
    <row r="22" spans="1:6" s="25" customFormat="1" ht="14.25">
      <c r="A22" s="20" t="s">
        <v>140</v>
      </c>
      <c r="B22" s="20"/>
      <c r="C22" s="20" t="s">
        <v>292</v>
      </c>
      <c r="D22" s="21" t="s">
        <v>35</v>
      </c>
      <c r="E22" s="33" t="s">
        <v>281</v>
      </c>
      <c r="F22" s="20"/>
    </row>
    <row r="23" spans="1:6" s="25" customFormat="1" ht="14.25">
      <c r="A23" s="20" t="s">
        <v>160</v>
      </c>
      <c r="B23" s="20"/>
      <c r="C23" s="20" t="s">
        <v>187</v>
      </c>
      <c r="D23" s="21" t="s">
        <v>37</v>
      </c>
      <c r="E23" s="33" t="s">
        <v>274</v>
      </c>
      <c r="F23" s="20"/>
    </row>
    <row r="24" spans="1:6" s="25" customFormat="1" ht="14.25">
      <c r="A24" s="20" t="s">
        <v>262</v>
      </c>
      <c r="B24" s="20"/>
      <c r="C24" s="20" t="s">
        <v>188</v>
      </c>
      <c r="D24" s="21" t="s">
        <v>38</v>
      </c>
      <c r="E24" s="33" t="s">
        <v>272</v>
      </c>
      <c r="F24" s="20"/>
    </row>
    <row r="25" spans="1:6" s="25" customFormat="1" ht="14.25">
      <c r="A25" s="20" t="s">
        <v>355</v>
      </c>
      <c r="B25" s="20"/>
      <c r="C25" s="20" t="s">
        <v>189</v>
      </c>
      <c r="D25" s="21" t="s">
        <v>40</v>
      </c>
      <c r="E25" s="33" t="s">
        <v>369</v>
      </c>
      <c r="F25" s="36"/>
    </row>
    <row r="26" spans="1:6" s="25" customFormat="1" ht="14.25">
      <c r="A26" s="20" t="s">
        <v>294</v>
      </c>
      <c r="B26" s="20"/>
      <c r="C26" s="20" t="s">
        <v>204</v>
      </c>
      <c r="D26" s="21" t="s">
        <v>41</v>
      </c>
      <c r="E26" s="33" t="s">
        <v>295</v>
      </c>
      <c r="F26" s="33"/>
    </row>
    <row r="27" spans="1:6" s="25" customFormat="1" ht="14.25">
      <c r="A27" s="37" t="s">
        <v>127</v>
      </c>
      <c r="B27" s="20"/>
      <c r="C27" s="20" t="s">
        <v>190</v>
      </c>
      <c r="D27" s="21" t="s">
        <v>42</v>
      </c>
      <c r="E27" s="33" t="s">
        <v>325</v>
      </c>
      <c r="F27" s="33"/>
    </row>
    <row r="28" spans="1:6" s="25" customFormat="1" ht="14.25">
      <c r="A28" s="20" t="s">
        <v>139</v>
      </c>
      <c r="B28" s="20"/>
      <c r="C28" s="20" t="s">
        <v>191</v>
      </c>
      <c r="D28" s="21" t="s">
        <v>43</v>
      </c>
      <c r="E28" s="33" t="s">
        <v>345</v>
      </c>
      <c r="F28" s="20"/>
    </row>
    <row r="29" spans="1:6" s="25" customFormat="1" ht="14.25">
      <c r="A29" s="20" t="s">
        <v>140</v>
      </c>
      <c r="B29" s="20"/>
      <c r="C29" s="20" t="s">
        <v>192</v>
      </c>
      <c r="D29" s="21" t="s">
        <v>44</v>
      </c>
      <c r="E29" s="33" t="s">
        <v>281</v>
      </c>
      <c r="F29" s="33"/>
    </row>
    <row r="30" spans="1:6" s="25" customFormat="1" ht="14.25">
      <c r="A30" s="20" t="s">
        <v>321</v>
      </c>
      <c r="B30" s="20"/>
      <c r="C30" s="20" t="s">
        <v>202</v>
      </c>
      <c r="D30" s="21" t="s">
        <v>259</v>
      </c>
      <c r="E30" s="33" t="s">
        <v>334</v>
      </c>
      <c r="F30" s="20"/>
    </row>
    <row r="31" spans="1:6" s="25" customFormat="1" ht="14.25">
      <c r="A31" s="20" t="s">
        <v>321</v>
      </c>
      <c r="B31" s="20"/>
      <c r="C31" s="20" t="s">
        <v>203</v>
      </c>
      <c r="D31" s="21" t="s">
        <v>167</v>
      </c>
      <c r="E31" s="33" t="s">
        <v>334</v>
      </c>
      <c r="F31" s="20"/>
    </row>
    <row r="32" spans="1:6" s="25" customFormat="1" ht="14.25">
      <c r="A32" s="20" t="s">
        <v>323</v>
      </c>
      <c r="B32" s="20"/>
      <c r="C32" s="20" t="s">
        <v>193</v>
      </c>
      <c r="D32" s="21" t="s">
        <v>45</v>
      </c>
      <c r="E32" s="33" t="s">
        <v>336</v>
      </c>
      <c r="F32" s="33"/>
    </row>
    <row r="33" spans="1:6" s="25" customFormat="1" ht="14.25">
      <c r="A33" s="20" t="s">
        <v>131</v>
      </c>
      <c r="B33" s="20"/>
      <c r="C33" s="20" t="s">
        <v>194</v>
      </c>
      <c r="D33" s="21" t="s">
        <v>46</v>
      </c>
      <c r="E33" s="35" t="s">
        <v>269</v>
      </c>
      <c r="F33" s="20"/>
    </row>
    <row r="34" spans="1:6" s="25" customFormat="1" ht="14.25">
      <c r="A34" s="37" t="s">
        <v>323</v>
      </c>
      <c r="B34" s="37"/>
      <c r="C34" s="20" t="s">
        <v>195</v>
      </c>
      <c r="D34" s="21" t="s">
        <v>47</v>
      </c>
      <c r="E34" s="33" t="s">
        <v>336</v>
      </c>
      <c r="F34" s="38"/>
    </row>
    <row r="35" spans="1:6" s="25" customFormat="1" ht="14.25">
      <c r="A35" s="20" t="s">
        <v>141</v>
      </c>
      <c r="B35" s="20"/>
      <c r="C35" s="20" t="s">
        <v>196</v>
      </c>
      <c r="D35" s="21" t="s">
        <v>48</v>
      </c>
      <c r="E35" s="33" t="s">
        <v>273</v>
      </c>
      <c r="F35" s="20"/>
    </row>
    <row r="36" spans="1:6" s="25" customFormat="1" ht="14.25">
      <c r="A36" s="20" t="s">
        <v>142</v>
      </c>
      <c r="B36" s="20"/>
      <c r="C36" s="20" t="s">
        <v>197</v>
      </c>
      <c r="D36" s="21" t="s">
        <v>49</v>
      </c>
      <c r="E36" s="33" t="s">
        <v>337</v>
      </c>
      <c r="F36" s="33"/>
    </row>
    <row r="37" spans="1:6" s="25" customFormat="1" ht="14.25">
      <c r="A37" s="20" t="s">
        <v>140</v>
      </c>
      <c r="B37" s="20"/>
      <c r="C37" s="20" t="s">
        <v>198</v>
      </c>
      <c r="D37" s="21" t="s">
        <v>50</v>
      </c>
      <c r="E37" s="33" t="s">
        <v>281</v>
      </c>
      <c r="F37" s="20"/>
    </row>
    <row r="38" spans="1:6" s="25" customFormat="1" ht="14.25">
      <c r="A38" s="20" t="s">
        <v>276</v>
      </c>
      <c r="B38" s="20"/>
      <c r="C38" s="20" t="s">
        <v>199</v>
      </c>
      <c r="D38" s="21" t="s">
        <v>51</v>
      </c>
      <c r="E38" s="33" t="s">
        <v>350</v>
      </c>
      <c r="F38" s="20"/>
    </row>
    <row r="39" spans="1:6" s="25" customFormat="1" ht="14.25">
      <c r="A39" s="20" t="s">
        <v>143</v>
      </c>
      <c r="B39" s="20"/>
      <c r="C39" s="20" t="s">
        <v>200</v>
      </c>
      <c r="D39" s="21" t="s">
        <v>52</v>
      </c>
      <c r="E39" s="33" t="s">
        <v>144</v>
      </c>
      <c r="F39" s="33"/>
    </row>
    <row r="40" spans="1:6" s="25" customFormat="1" ht="14.25">
      <c r="A40" s="20" t="s">
        <v>322</v>
      </c>
      <c r="B40" s="20"/>
      <c r="C40" s="20" t="s">
        <v>205</v>
      </c>
      <c r="D40" s="21" t="s">
        <v>53</v>
      </c>
      <c r="E40" s="33" t="s">
        <v>301</v>
      </c>
      <c r="F40" s="34"/>
    </row>
    <row r="41" spans="1:6" s="25" customFormat="1" ht="14.25">
      <c r="A41" s="20" t="s">
        <v>321</v>
      </c>
      <c r="B41" s="20"/>
      <c r="C41" s="20" t="s">
        <v>206</v>
      </c>
      <c r="D41" s="21" t="s">
        <v>54</v>
      </c>
      <c r="E41" s="33" t="s">
        <v>334</v>
      </c>
      <c r="F41" s="20"/>
    </row>
    <row r="42" spans="1:6" s="25" customFormat="1" ht="14.25">
      <c r="A42" s="20" t="s">
        <v>285</v>
      </c>
      <c r="B42" s="20"/>
      <c r="C42" s="20" t="s">
        <v>207</v>
      </c>
      <c r="D42" s="21" t="s">
        <v>55</v>
      </c>
      <c r="E42" s="39" t="s">
        <v>286</v>
      </c>
      <c r="F42" s="20"/>
    </row>
    <row r="43" spans="1:6" s="25" customFormat="1" ht="14.25">
      <c r="A43" s="20" t="s">
        <v>267</v>
      </c>
      <c r="B43" s="20"/>
      <c r="C43" s="20" t="s">
        <v>208</v>
      </c>
      <c r="D43" s="21" t="s">
        <v>56</v>
      </c>
      <c r="E43" s="40" t="s">
        <v>282</v>
      </c>
      <c r="F43" s="33" t="s">
        <v>277</v>
      </c>
    </row>
    <row r="44" spans="1:6" s="25" customFormat="1" ht="14.25">
      <c r="A44" s="20" t="s">
        <v>145</v>
      </c>
      <c r="B44" s="20"/>
      <c r="C44" s="20" t="s">
        <v>209</v>
      </c>
      <c r="D44" s="21" t="s">
        <v>57</v>
      </c>
      <c r="E44" s="33" t="s">
        <v>146</v>
      </c>
      <c r="F44" s="33"/>
    </row>
    <row r="45" spans="1:6" s="25" customFormat="1" ht="14.25">
      <c r="A45" s="20" t="s">
        <v>362</v>
      </c>
      <c r="B45" s="20"/>
      <c r="C45" s="20" t="s">
        <v>210</v>
      </c>
      <c r="D45" s="21" t="s">
        <v>58</v>
      </c>
      <c r="E45" s="33" t="s">
        <v>374</v>
      </c>
      <c r="F45" s="20"/>
    </row>
    <row r="46" spans="1:6" s="25" customFormat="1" ht="14.25">
      <c r="A46" s="20" t="s">
        <v>299</v>
      </c>
      <c r="B46" s="20"/>
      <c r="C46" s="20" t="s">
        <v>211</v>
      </c>
      <c r="D46" s="21" t="s">
        <v>59</v>
      </c>
      <c r="E46" s="33" t="s">
        <v>287</v>
      </c>
      <c r="F46" s="20"/>
    </row>
    <row r="47" spans="1:6" s="25" customFormat="1" ht="14.25">
      <c r="A47" s="20" t="s">
        <v>340</v>
      </c>
      <c r="B47" s="20"/>
      <c r="C47" s="20" t="s">
        <v>212</v>
      </c>
      <c r="D47" s="21" t="s">
        <v>60</v>
      </c>
      <c r="E47" s="33" t="s">
        <v>334</v>
      </c>
      <c r="F47" s="38"/>
    </row>
    <row r="48" spans="1:6" s="25" customFormat="1" ht="14.25">
      <c r="A48" s="20" t="s">
        <v>147</v>
      </c>
      <c r="B48" s="20" t="s">
        <v>326</v>
      </c>
      <c r="C48" s="20" t="s">
        <v>213</v>
      </c>
      <c r="D48" s="21" t="s">
        <v>61</v>
      </c>
      <c r="E48" s="33" t="s">
        <v>148</v>
      </c>
      <c r="F48" s="38" t="s">
        <v>327</v>
      </c>
    </row>
    <row r="49" spans="1:6" s="25" customFormat="1" ht="14.25">
      <c r="A49" s="20" t="s">
        <v>136</v>
      </c>
      <c r="B49" s="20"/>
      <c r="C49" s="20" t="s">
        <v>214</v>
      </c>
      <c r="D49" s="21" t="s">
        <v>62</v>
      </c>
      <c r="E49" s="41" t="s">
        <v>329</v>
      </c>
      <c r="F49" s="33"/>
    </row>
    <row r="50" spans="1:6" s="25" customFormat="1" ht="14.25">
      <c r="A50" s="20" t="s">
        <v>321</v>
      </c>
      <c r="B50" s="20"/>
      <c r="C50" s="20" t="s">
        <v>215</v>
      </c>
      <c r="D50" s="21" t="s">
        <v>63</v>
      </c>
      <c r="E50" s="33" t="s">
        <v>337</v>
      </c>
      <c r="F50" s="20"/>
    </row>
    <row r="51" spans="1:6" s="25" customFormat="1" ht="14.25">
      <c r="A51" s="20" t="s">
        <v>304</v>
      </c>
      <c r="B51" s="20"/>
      <c r="C51" s="20" t="s">
        <v>216</v>
      </c>
      <c r="D51" s="21" t="s">
        <v>64</v>
      </c>
      <c r="E51" s="33" t="s">
        <v>330</v>
      </c>
      <c r="F51" s="20"/>
    </row>
    <row r="52" spans="1:6" s="25" customFormat="1" ht="14.25">
      <c r="A52" s="20" t="s">
        <v>161</v>
      </c>
      <c r="B52" s="20" t="s">
        <v>149</v>
      </c>
      <c r="C52" s="20" t="s">
        <v>217</v>
      </c>
      <c r="D52" s="21" t="s">
        <v>65</v>
      </c>
      <c r="E52" s="33" t="s">
        <v>300</v>
      </c>
      <c r="F52" s="33" t="s">
        <v>150</v>
      </c>
    </row>
    <row r="53" spans="1:6" s="25" customFormat="1" ht="14.25">
      <c r="A53" s="20" t="s">
        <v>305</v>
      </c>
      <c r="B53" s="20" t="s">
        <v>306</v>
      </c>
      <c r="C53" s="20" t="s">
        <v>218</v>
      </c>
      <c r="D53" s="21" t="s">
        <v>66</v>
      </c>
      <c r="E53" s="33" t="s">
        <v>343</v>
      </c>
      <c r="F53" s="33" t="s">
        <v>342</v>
      </c>
    </row>
    <row r="54" spans="1:6" s="25" customFormat="1" ht="14.25">
      <c r="A54" s="20" t="s">
        <v>306</v>
      </c>
      <c r="B54" s="20"/>
      <c r="C54" s="20" t="s">
        <v>219</v>
      </c>
      <c r="D54" s="21" t="s">
        <v>67</v>
      </c>
      <c r="E54" s="33" t="s">
        <v>342</v>
      </c>
      <c r="F54" s="20"/>
    </row>
    <row r="55" spans="1:6" s="25" customFormat="1" ht="14.25">
      <c r="A55" s="20" t="s">
        <v>151</v>
      </c>
      <c r="B55" s="20"/>
      <c r="C55" s="20" t="s">
        <v>220</v>
      </c>
      <c r="D55" s="21" t="s">
        <v>68</v>
      </c>
      <c r="E55" s="33" t="s">
        <v>349</v>
      </c>
      <c r="F55" s="20"/>
    </row>
    <row r="56" spans="1:6" s="25" customFormat="1" ht="14.25">
      <c r="A56" s="20" t="s">
        <v>271</v>
      </c>
      <c r="B56" s="20"/>
      <c r="C56" s="20" t="s">
        <v>221</v>
      </c>
      <c r="D56" s="21" t="s">
        <v>69</v>
      </c>
      <c r="E56" s="35" t="s">
        <v>270</v>
      </c>
      <c r="F56" s="34"/>
    </row>
    <row r="57" spans="1:6" s="25" customFormat="1" ht="13.5">
      <c r="A57" s="20" t="s">
        <v>153</v>
      </c>
      <c r="B57" s="20"/>
      <c r="C57" s="20" t="s">
        <v>222</v>
      </c>
      <c r="D57" s="21" t="s">
        <v>72</v>
      </c>
      <c r="E57" s="34" t="s">
        <v>73</v>
      </c>
      <c r="F57" s="34"/>
    </row>
    <row r="58" spans="1:6" s="25" customFormat="1" ht="14.25">
      <c r="A58" s="20" t="s">
        <v>140</v>
      </c>
      <c r="B58" s="20"/>
      <c r="C58" s="20" t="s">
        <v>223</v>
      </c>
      <c r="D58" s="21" t="s">
        <v>74</v>
      </c>
      <c r="E58" s="33" t="s">
        <v>281</v>
      </c>
      <c r="F58" s="20"/>
    </row>
    <row r="59" spans="1:6" s="25" customFormat="1" ht="13.5">
      <c r="A59" s="20" t="s">
        <v>156</v>
      </c>
      <c r="B59" s="20"/>
      <c r="C59" s="20" t="s">
        <v>224</v>
      </c>
      <c r="D59" s="21" t="s">
        <v>75</v>
      </c>
      <c r="E59" s="32" t="s">
        <v>87</v>
      </c>
      <c r="F59" s="20"/>
    </row>
    <row r="60" spans="1:6" s="25" customFormat="1" ht="14.25">
      <c r="A60" s="20" t="s">
        <v>154</v>
      </c>
      <c r="B60" s="20"/>
      <c r="C60" s="20" t="s">
        <v>225</v>
      </c>
      <c r="D60" s="21" t="s">
        <v>76</v>
      </c>
      <c r="E60" s="33" t="s">
        <v>278</v>
      </c>
      <c r="F60" s="20"/>
    </row>
    <row r="61" spans="1:6" s="25" customFormat="1" ht="14.25">
      <c r="A61" s="20" t="s">
        <v>321</v>
      </c>
      <c r="B61" s="20"/>
      <c r="C61" s="20" t="s">
        <v>226</v>
      </c>
      <c r="D61" s="21" t="s">
        <v>77</v>
      </c>
      <c r="E61" s="33" t="s">
        <v>334</v>
      </c>
      <c r="F61" s="20"/>
    </row>
    <row r="62" spans="1:6" s="25" customFormat="1" ht="14.25">
      <c r="A62" s="20" t="s">
        <v>321</v>
      </c>
      <c r="B62" s="20"/>
      <c r="C62" s="20" t="s">
        <v>227</v>
      </c>
      <c r="D62" s="21" t="s">
        <v>78</v>
      </c>
      <c r="E62" s="33" t="s">
        <v>334</v>
      </c>
      <c r="F62" s="20"/>
    </row>
    <row r="63" spans="1:6" s="25" customFormat="1" ht="13.5">
      <c r="A63" s="20" t="s">
        <v>155</v>
      </c>
      <c r="B63" s="20"/>
      <c r="C63" s="20" t="s">
        <v>228</v>
      </c>
      <c r="D63" s="21" t="s">
        <v>79</v>
      </c>
      <c r="E63" s="32" t="s">
        <v>80</v>
      </c>
      <c r="F63" s="32"/>
    </row>
    <row r="64" spans="1:6" s="25" customFormat="1" ht="14.25">
      <c r="A64" s="20" t="s">
        <v>321</v>
      </c>
      <c r="B64" s="20"/>
      <c r="C64" s="20" t="s">
        <v>293</v>
      </c>
      <c r="D64" s="21" t="s">
        <v>81</v>
      </c>
      <c r="E64" s="33" t="s">
        <v>334</v>
      </c>
      <c r="F64" s="33" t="s">
        <v>334</v>
      </c>
    </row>
    <row r="65" spans="1:6" s="25" customFormat="1" ht="14.25">
      <c r="A65" s="20" t="s">
        <v>311</v>
      </c>
      <c r="B65" s="20"/>
      <c r="C65" s="20" t="s">
        <v>229</v>
      </c>
      <c r="D65" s="21" t="s">
        <v>82</v>
      </c>
      <c r="E65" s="33" t="s">
        <v>338</v>
      </c>
      <c r="F65" s="33"/>
    </row>
    <row r="66" spans="1:6" s="25" customFormat="1" ht="14.25">
      <c r="A66" s="20" t="s">
        <v>285</v>
      </c>
      <c r="B66" s="20"/>
      <c r="C66" s="20" t="s">
        <v>230</v>
      </c>
      <c r="D66" s="21" t="s">
        <v>83</v>
      </c>
      <c r="E66" s="39" t="s">
        <v>286</v>
      </c>
      <c r="F66" s="20"/>
    </row>
    <row r="67" spans="1:6" s="25" customFormat="1" ht="14.25">
      <c r="A67" s="20" t="s">
        <v>321</v>
      </c>
      <c r="B67" s="20"/>
      <c r="C67" s="20" t="s">
        <v>231</v>
      </c>
      <c r="D67" s="21" t="s">
        <v>84</v>
      </c>
      <c r="E67" s="33" t="s">
        <v>334</v>
      </c>
      <c r="F67" s="20"/>
    </row>
    <row r="68" spans="1:6" s="25" customFormat="1" ht="14.25">
      <c r="A68" s="20" t="s">
        <v>132</v>
      </c>
      <c r="B68" s="20"/>
      <c r="C68" s="20" t="s">
        <v>232</v>
      </c>
      <c r="D68" s="21" t="s">
        <v>85</v>
      </c>
      <c r="E68" s="33" t="s">
        <v>21</v>
      </c>
      <c r="F68" s="33"/>
    </row>
    <row r="69" spans="1:6" s="25" customFormat="1" ht="13.5">
      <c r="A69" s="20" t="s">
        <v>156</v>
      </c>
      <c r="B69" s="20"/>
      <c r="C69" s="20" t="s">
        <v>233</v>
      </c>
      <c r="D69" s="21" t="s">
        <v>86</v>
      </c>
      <c r="E69" s="32" t="s">
        <v>87</v>
      </c>
      <c r="F69" s="32"/>
    </row>
    <row r="70" spans="1:6" s="25" customFormat="1" ht="13.5">
      <c r="A70" s="20" t="s">
        <v>156</v>
      </c>
      <c r="B70" s="20"/>
      <c r="C70" s="20" t="s">
        <v>234</v>
      </c>
      <c r="D70" s="21" t="s">
        <v>88</v>
      </c>
      <c r="E70" s="32" t="s">
        <v>87</v>
      </c>
      <c r="F70" s="32"/>
    </row>
    <row r="71" spans="1:6" s="25" customFormat="1" ht="14.25">
      <c r="A71" s="20" t="s">
        <v>297</v>
      </c>
      <c r="B71" s="20"/>
      <c r="C71" s="20" t="s">
        <v>235</v>
      </c>
      <c r="D71" s="21" t="s">
        <v>89</v>
      </c>
      <c r="E71" s="33" t="s">
        <v>298</v>
      </c>
      <c r="F71" s="34"/>
    </row>
    <row r="72" spans="1:6" s="25" customFormat="1" ht="13.5">
      <c r="A72" s="20" t="s">
        <v>157</v>
      </c>
      <c r="B72" s="20"/>
      <c r="C72" s="20" t="s">
        <v>284</v>
      </c>
      <c r="D72" s="21" t="s">
        <v>90</v>
      </c>
      <c r="E72" s="34" t="s">
        <v>91</v>
      </c>
      <c r="F72" s="34"/>
    </row>
    <row r="73" spans="1:6" s="25" customFormat="1" ht="14.25">
      <c r="A73" s="20" t="s">
        <v>321</v>
      </c>
      <c r="B73" s="20"/>
      <c r="C73" s="20" t="s">
        <v>283</v>
      </c>
      <c r="D73" s="21" t="s">
        <v>92</v>
      </c>
      <c r="E73" s="33" t="s">
        <v>334</v>
      </c>
      <c r="F73" s="20"/>
    </row>
    <row r="74" spans="1:6" s="25" customFormat="1" ht="13.5">
      <c r="A74" s="20" t="s">
        <v>155</v>
      </c>
      <c r="B74" s="20"/>
      <c r="C74" s="20" t="s">
        <v>236</v>
      </c>
      <c r="D74" s="21" t="s">
        <v>93</v>
      </c>
      <c r="E74" s="32" t="s">
        <v>80</v>
      </c>
      <c r="F74" s="20"/>
    </row>
    <row r="75" spans="1:6" s="25" customFormat="1" ht="14.25">
      <c r="A75" s="20" t="s">
        <v>158</v>
      </c>
      <c r="B75" s="20"/>
      <c r="C75" s="20" t="s">
        <v>237</v>
      </c>
      <c r="D75" s="21" t="s">
        <v>94</v>
      </c>
      <c r="E75" s="33" t="s">
        <v>164</v>
      </c>
      <c r="F75" s="33"/>
    </row>
    <row r="76" spans="1:6" s="25" customFormat="1" ht="14.25">
      <c r="A76" s="20" t="s">
        <v>321</v>
      </c>
      <c r="B76" s="20"/>
      <c r="C76" s="20" t="s">
        <v>238</v>
      </c>
      <c r="D76" s="21" t="s">
        <v>95</v>
      </c>
      <c r="E76" s="33" t="s">
        <v>334</v>
      </c>
      <c r="F76" s="33"/>
    </row>
    <row r="77" spans="1:6" s="25" customFormat="1" ht="14.25">
      <c r="A77" s="20" t="s">
        <v>160</v>
      </c>
      <c r="B77" s="20"/>
      <c r="C77" s="20" t="s">
        <v>239</v>
      </c>
      <c r="D77" s="21" t="s">
        <v>96</v>
      </c>
      <c r="E77" s="33" t="s">
        <v>274</v>
      </c>
      <c r="F77" s="20"/>
    </row>
    <row r="78" spans="1:6" s="25" customFormat="1" ht="14.25">
      <c r="A78" s="20" t="s">
        <v>161</v>
      </c>
      <c r="B78" s="20"/>
      <c r="C78" s="20" t="s">
        <v>240</v>
      </c>
      <c r="D78" s="21" t="s">
        <v>97</v>
      </c>
      <c r="E78" s="33" t="s">
        <v>300</v>
      </c>
      <c r="F78" s="20"/>
    </row>
    <row r="79" spans="1:6" s="25" customFormat="1" ht="13.5">
      <c r="A79" s="20" t="s">
        <v>162</v>
      </c>
      <c r="B79" s="20"/>
      <c r="C79" s="20" t="s">
        <v>241</v>
      </c>
      <c r="D79" s="21" t="s">
        <v>98</v>
      </c>
      <c r="E79" s="32" t="s">
        <v>99</v>
      </c>
      <c r="F79" s="32"/>
    </row>
    <row r="80" spans="1:6" s="25" customFormat="1" ht="13.5">
      <c r="A80" s="20" t="s">
        <v>163</v>
      </c>
      <c r="B80" s="20"/>
      <c r="C80" s="20" t="s">
        <v>242</v>
      </c>
      <c r="D80" s="21" t="s">
        <v>100</v>
      </c>
      <c r="E80" s="34" t="s">
        <v>101</v>
      </c>
      <c r="F80" s="34"/>
    </row>
    <row r="81" spans="1:6" s="25" customFormat="1" ht="14.25">
      <c r="A81" s="20" t="s">
        <v>290</v>
      </c>
      <c r="B81" s="20"/>
      <c r="C81" s="20" t="s">
        <v>243</v>
      </c>
      <c r="D81" s="21" t="s">
        <v>102</v>
      </c>
      <c r="E81" s="33" t="s">
        <v>291</v>
      </c>
      <c r="F81" s="34"/>
    </row>
    <row r="82" spans="1:6" s="25" customFormat="1" ht="14.25">
      <c r="A82" s="20" t="s">
        <v>307</v>
      </c>
      <c r="B82" s="20"/>
      <c r="C82" s="20" t="s">
        <v>244</v>
      </c>
      <c r="D82" s="21" t="s">
        <v>103</v>
      </c>
      <c r="E82" s="33" t="s">
        <v>300</v>
      </c>
      <c r="F82" s="20"/>
    </row>
    <row r="83" spans="1:6" s="25" customFormat="1" ht="14.25">
      <c r="A83" s="20" t="s">
        <v>321</v>
      </c>
      <c r="B83" s="20"/>
      <c r="C83" s="20" t="s">
        <v>245</v>
      </c>
      <c r="D83" s="21" t="s">
        <v>104</v>
      </c>
      <c r="E83" s="33" t="s">
        <v>334</v>
      </c>
      <c r="F83" s="34"/>
    </row>
    <row r="84" spans="1:6" s="25" customFormat="1" ht="14.25">
      <c r="A84" s="20" t="s">
        <v>165</v>
      </c>
      <c r="B84" s="20"/>
      <c r="C84" s="20" t="s">
        <v>246</v>
      </c>
      <c r="D84" s="21" t="s">
        <v>105</v>
      </c>
      <c r="E84" s="33" t="s">
        <v>275</v>
      </c>
      <c r="F84" s="20"/>
    </row>
    <row r="85" spans="1:6" s="25" customFormat="1" ht="13.5">
      <c r="A85" s="20" t="s">
        <v>166</v>
      </c>
      <c r="B85" s="20"/>
      <c r="C85" s="20" t="s">
        <v>247</v>
      </c>
      <c r="D85" s="21" t="s">
        <v>106</v>
      </c>
      <c r="E85" s="32" t="s">
        <v>107</v>
      </c>
      <c r="F85" s="32"/>
    </row>
    <row r="86" spans="1:6" s="25" customFormat="1" ht="14.25">
      <c r="A86" s="20" t="s">
        <v>323</v>
      </c>
      <c r="B86" s="20"/>
      <c r="C86" s="20" t="s">
        <v>248</v>
      </c>
      <c r="D86" s="21" t="s">
        <v>108</v>
      </c>
      <c r="E86" s="42" t="s">
        <v>336</v>
      </c>
      <c r="F86" s="20"/>
    </row>
    <row r="87" spans="1:6" s="25" customFormat="1" ht="14.25">
      <c r="A87" s="20" t="s">
        <v>288</v>
      </c>
      <c r="B87" s="20" t="s">
        <v>364</v>
      </c>
      <c r="C87" s="20" t="s">
        <v>249</v>
      </c>
      <c r="D87" s="21" t="s">
        <v>109</v>
      </c>
      <c r="E87" s="33" t="s">
        <v>289</v>
      </c>
      <c r="F87" s="34" t="s">
        <v>375</v>
      </c>
    </row>
    <row r="88" spans="1:6" s="25" customFormat="1" ht="14.25">
      <c r="A88" s="20" t="s">
        <v>290</v>
      </c>
      <c r="B88" s="20"/>
      <c r="C88" s="20" t="s">
        <v>250</v>
      </c>
      <c r="D88" s="21" t="s">
        <v>110</v>
      </c>
      <c r="E88" s="42" t="s">
        <v>291</v>
      </c>
      <c r="F88" s="32"/>
    </row>
    <row r="89" spans="1:6" s="25" customFormat="1" ht="14.25">
      <c r="A89" s="20" t="s">
        <v>360</v>
      </c>
      <c r="B89" s="20"/>
      <c r="C89" s="20" t="s">
        <v>251</v>
      </c>
      <c r="D89" s="21" t="s">
        <v>111</v>
      </c>
      <c r="E89" s="33" t="s">
        <v>376</v>
      </c>
      <c r="F89" s="20"/>
    </row>
    <row r="90" spans="1:6" s="25" customFormat="1" ht="14.25">
      <c r="A90" s="20" t="s">
        <v>271</v>
      </c>
      <c r="B90" s="20"/>
      <c r="C90" s="20" t="s">
        <v>252</v>
      </c>
      <c r="D90" s="21" t="s">
        <v>112</v>
      </c>
      <c r="E90" s="35" t="s">
        <v>270</v>
      </c>
      <c r="F90" s="20"/>
    </row>
    <row r="91" spans="1:6" s="25" customFormat="1" ht="14.25">
      <c r="A91" s="20" t="s">
        <v>321</v>
      </c>
      <c r="B91" s="20"/>
      <c r="C91" s="20" t="s">
        <v>253</v>
      </c>
      <c r="D91" s="21" t="s">
        <v>113</v>
      </c>
      <c r="E91" s="33" t="s">
        <v>334</v>
      </c>
      <c r="F91" s="20"/>
    </row>
    <row r="92" spans="1:6" s="25" customFormat="1" ht="14.25">
      <c r="A92" s="20" t="s">
        <v>321</v>
      </c>
      <c r="B92" s="20"/>
      <c r="C92" s="20" t="s">
        <v>114</v>
      </c>
      <c r="D92" s="21" t="s">
        <v>115</v>
      </c>
      <c r="E92" s="33" t="s">
        <v>334</v>
      </c>
      <c r="F92" s="36"/>
    </row>
    <row r="93" spans="1:6" s="25" customFormat="1" ht="14.25">
      <c r="A93" s="20" t="s">
        <v>139</v>
      </c>
      <c r="B93" s="20"/>
      <c r="C93" s="20" t="s">
        <v>254</v>
      </c>
      <c r="D93" s="21" t="s">
        <v>116</v>
      </c>
      <c r="E93" s="33" t="s">
        <v>345</v>
      </c>
      <c r="F93" s="33"/>
    </row>
    <row r="94" spans="1:6" s="25" customFormat="1" ht="14.25">
      <c r="A94" s="20" t="s">
        <v>160</v>
      </c>
      <c r="B94" s="20"/>
      <c r="C94" s="20" t="s">
        <v>255</v>
      </c>
      <c r="D94" s="21" t="s">
        <v>117</v>
      </c>
      <c r="E94" s="33" t="s">
        <v>274</v>
      </c>
      <c r="F94" s="20"/>
    </row>
    <row r="95" spans="1:6" s="25" customFormat="1" ht="14.25">
      <c r="A95" s="20" t="s">
        <v>160</v>
      </c>
      <c r="B95" s="20"/>
      <c r="C95" s="20" t="s">
        <v>256</v>
      </c>
      <c r="D95" s="21" t="s">
        <v>118</v>
      </c>
      <c r="E95" s="33" t="s">
        <v>274</v>
      </c>
      <c r="F95" s="20"/>
    </row>
    <row r="96" spans="1:6" s="25" customFormat="1" ht="14.25">
      <c r="A96" s="20" t="s">
        <v>160</v>
      </c>
      <c r="B96" s="20"/>
      <c r="C96" s="20" t="s">
        <v>257</v>
      </c>
      <c r="D96" s="21" t="s">
        <v>119</v>
      </c>
      <c r="E96" s="33" t="s">
        <v>274</v>
      </c>
      <c r="F96" s="20"/>
    </row>
    <row r="97" spans="1:6" s="25" customFormat="1" ht="14.25">
      <c r="A97" s="20" t="s">
        <v>359</v>
      </c>
      <c r="B97" s="20"/>
      <c r="C97" s="20" t="s">
        <v>258</v>
      </c>
      <c r="D97" s="21" t="s">
        <v>120</v>
      </c>
      <c r="E97" s="33" t="s">
        <v>372</v>
      </c>
      <c r="F97" s="20"/>
    </row>
    <row r="98" spans="1:6" s="25" customFormat="1" ht="12">
      <c r="A98" s="26"/>
      <c r="B98" s="26"/>
      <c r="C98" s="26"/>
      <c r="D98" s="43"/>
      <c r="E98" s="26"/>
      <c r="F98" s="26"/>
    </row>
    <row r="99" spans="1:6" s="25" customFormat="1" ht="12">
      <c r="A99" s="26"/>
      <c r="B99" s="26"/>
      <c r="C99" s="26"/>
      <c r="D99" s="43"/>
      <c r="E99" s="26"/>
      <c r="F99" s="26"/>
    </row>
    <row r="100" spans="1:6" s="25" customFormat="1" ht="12">
      <c r="A100" s="26"/>
      <c r="B100" s="26"/>
      <c r="C100" s="26"/>
      <c r="D100" s="43"/>
      <c r="E100" s="26"/>
      <c r="F100" s="26"/>
    </row>
    <row r="101" spans="1:6" s="25" customFormat="1" ht="12">
      <c r="A101" s="26"/>
      <c r="B101" s="26"/>
      <c r="C101" s="26"/>
      <c r="D101" s="43"/>
      <c r="E101" s="26"/>
      <c r="F101" s="26"/>
    </row>
    <row r="102" spans="1:6" s="25" customFormat="1" ht="12">
      <c r="A102" s="26"/>
      <c r="B102" s="26"/>
      <c r="C102" s="26"/>
      <c r="D102" s="43"/>
      <c r="E102" s="26"/>
      <c r="F102" s="26"/>
    </row>
    <row r="103" spans="1:6" s="25" customFormat="1" ht="12">
      <c r="A103" s="26"/>
      <c r="B103" s="26"/>
      <c r="C103" s="26"/>
      <c r="D103" s="43"/>
      <c r="E103" s="26"/>
      <c r="F103" s="26"/>
    </row>
    <row r="104" spans="1:6" s="25" customFormat="1" ht="12">
      <c r="A104" s="26"/>
      <c r="B104" s="26"/>
      <c r="C104" s="26"/>
      <c r="D104" s="43"/>
      <c r="E104" s="26"/>
      <c r="F104" s="26"/>
    </row>
    <row r="105" spans="1:6" s="25" customFormat="1" ht="12">
      <c r="A105" s="26"/>
      <c r="B105" s="26"/>
      <c r="C105" s="26"/>
      <c r="D105" s="43"/>
      <c r="E105" s="26"/>
      <c r="F105" s="26"/>
    </row>
    <row r="106" spans="1:6" s="25" customFormat="1" ht="12">
      <c r="A106" s="26"/>
      <c r="B106" s="26"/>
      <c r="C106" s="26"/>
      <c r="D106" s="43"/>
      <c r="E106" s="26"/>
      <c r="F106" s="26"/>
    </row>
    <row r="107" spans="1:6" s="25" customFormat="1" ht="12">
      <c r="A107" s="26"/>
      <c r="B107" s="26"/>
      <c r="C107" s="26"/>
      <c r="D107" s="43"/>
      <c r="E107" s="26"/>
      <c r="F107" s="26"/>
    </row>
    <row r="108" spans="1:6" s="25" customFormat="1" ht="12">
      <c r="A108" s="26"/>
      <c r="B108" s="26"/>
      <c r="C108" s="26"/>
      <c r="D108" s="43"/>
      <c r="E108" s="26"/>
      <c r="F108" s="26"/>
    </row>
    <row r="109" spans="1:6" s="25" customFormat="1" ht="12">
      <c r="A109" s="26"/>
      <c r="B109" s="26"/>
      <c r="C109" s="26"/>
      <c r="D109" s="43"/>
      <c r="E109" s="26"/>
      <c r="F109" s="26"/>
    </row>
    <row r="110" spans="1:6" s="25" customFormat="1" ht="12">
      <c r="A110" s="26"/>
      <c r="B110" s="26"/>
      <c r="C110" s="26"/>
      <c r="D110" s="43"/>
      <c r="E110" s="26"/>
      <c r="F110" s="26"/>
    </row>
    <row r="111" spans="1:6" s="2" customFormat="1" ht="12">
      <c r="A111" s="23"/>
      <c r="B111" s="23"/>
      <c r="C111" s="23"/>
      <c r="D111" s="44"/>
      <c r="E111" s="23"/>
      <c r="F111" s="23"/>
    </row>
    <row r="112" spans="1:6" s="2" customFormat="1" ht="12">
      <c r="A112" s="23"/>
      <c r="B112" s="23"/>
      <c r="C112" s="23"/>
      <c r="D112" s="44"/>
      <c r="E112" s="23"/>
      <c r="F112" s="23"/>
    </row>
  </sheetData>
  <sheetProtection/>
  <autoFilter ref="A1:F1">
    <sortState ref="A2:F112">
      <sortCondition sortBy="value" ref="D2:D112"/>
    </sortState>
  </autoFilter>
  <hyperlinks>
    <hyperlink ref="E40" r:id="rId1" display="eric.detrez38@gmail.com"/>
    <hyperlink ref="E69" r:id="rId2" display="a.pierne@free.fr"/>
    <hyperlink ref="E70" r:id="rId3" display="a.pierne@free.fr"/>
    <hyperlink ref="E71" r:id="rId4" display="olivier.bitaud@free.fr"/>
    <hyperlink ref="E12" r:id="rId5" display="roselyne.buscail@free.fr"/>
    <hyperlink ref="E63" r:id="rId6" display="moinet.radigue@wanadoo.fr"/>
    <hyperlink ref="E72" r:id="rId7" display="pvnature@orange.fr"/>
    <hyperlink ref="E79" r:id="rId8" display="njchassang@wanadoo.fr"/>
    <hyperlink ref="E80" r:id="rId9" display="jmhervouet@free.fr"/>
    <hyperlink ref="E81" r:id="rId10" display="al1.letient@gmail.com"/>
    <hyperlink ref="E85" r:id="rId11" display="pierremichel.blais@orange.fr"/>
    <hyperlink ref="E87" r:id="rId12" display="philippe.berthelot75@orange.fr"/>
    <hyperlink ref="E88" r:id="rId13" display="al1.letient@gmail.com"/>
    <hyperlink ref="E57" r:id="rId14" display="monique.guesne@free.fr"/>
    <hyperlink ref="E21" r:id="rId15" display="vincent.morio@yahoo.fr"/>
    <hyperlink ref="E29" r:id="rId16" display="sfobretagne@laposte.net"/>
    <hyperlink ref="E32" r:id="rId17" display="anglade.jeanphilippe@gmail.com"/>
    <hyperlink ref="E39" r:id="rId18" display="jp.amardeilh@orange.fr"/>
    <hyperlink ref="E44" r:id="rId19" display="bercerange@gmail.com"/>
    <hyperlink ref="E48" r:id="rId20" display="mdauge@free.fr"/>
    <hyperlink ref="E68" r:id="rId21" display="roselyne.buscail@free.fr"/>
    <hyperlink ref="E65" r:id="rId22" display="vazelle.c@orange.fr"/>
    <hyperlink ref="E75" r:id="rId23" display="thierry.delahaye@wanadoo.fr"/>
    <hyperlink ref="E2" r:id="rId24" display="BernardNallet@aol.com"/>
    <hyperlink ref="E19" r:id="rId25" display="ch.bodin@laposte.net"/>
    <hyperlink ref="E15" r:id="rId26" display="jp.amardeilh@orange.fr"/>
    <hyperlink ref="E43" r:id="rId27" display="famille.riottonroux@cegetel.net"/>
    <hyperlink ref="E7" r:id="rId28" display="mailto:mbusi@free.fr"/>
    <hyperlink ref="E10" r:id="rId29" display="mailto:gerard.joseph@sfr.fr"/>
    <hyperlink ref="E90" r:id="rId30" display="mailto:herve.parmentelat@orange.fr"/>
    <hyperlink ref="E24" r:id="rId31" display="pernetbmc24@gmail.com"/>
    <hyperlink ref="E35" r:id="rId32" display="sfogironde@gmail.com"/>
    <hyperlink ref="E60" r:id="rId33" display="dupuy.daniel@wanadoo.fr"/>
    <hyperlink ref="E77" r:id="rId34" display="seb.lesne@gmail.com"/>
    <hyperlink ref="E94" r:id="rId35" display="seb.lesne@gmail.com"/>
    <hyperlink ref="E95" r:id="rId36" display="seb.lesne@gmail.com"/>
    <hyperlink ref="E96" r:id="rId37" display="seb.lesne@gmail.com"/>
    <hyperlink ref="E78" r:id="rId38" display="chris-marga.noel@wanadoo.fr"/>
    <hyperlink ref="E84" r:id="rId39" display="michele.lemoine@cegetel.net"/>
    <hyperlink ref="E38" r:id="rId40" display="jcroberdeau@orange.fr"/>
    <hyperlink ref="E16" r:id="rId41" display="mdauge@free.fr"/>
    <hyperlink ref="E4" r:id="rId42" display="cartosfo03@gmail.com"/>
    <hyperlink ref="E42" r:id="rId43" display="maylis.ducos@orange.fr"/>
    <hyperlink ref="E46" r:id="rId44" display="jean-yves.teniere@laposte.net"/>
    <hyperlink ref="E8" r:id="rId45" display="jf.tisserand@free.fr"/>
    <hyperlink ref="E3" r:id="rId46" display="njchassang@wanadoo.fr"/>
    <hyperlink ref="E11" r:id="rId47" display="njchassang@wanadoo.fr"/>
    <hyperlink ref="E20" r:id="rId48" display="pernetbmc24@gmail.com"/>
    <hyperlink ref="E22" r:id="rId49" display="sfobretagne@laposte.net"/>
    <hyperlink ref="E37" r:id="rId50" display="sfobretagne@laposte.net"/>
    <hyperlink ref="E58" r:id="rId51" display="sfobretagne@laposte.net"/>
    <hyperlink ref="E59" r:id="rId52" display="a.pierne@free.fr"/>
    <hyperlink ref="E6" r:id="rId53" display="bruno.daviet780@orange.fr"/>
    <hyperlink ref="F16" r:id="rId54" display="michele.monpeyssin@orange.fr"/>
    <hyperlink ref="E27" r:id="rId55" display="claire.christophe@9online.fr"/>
    <hyperlink ref="F48" r:id="rId56" display="marcel.clerambault@laposte.net"/>
    <hyperlink ref="E14" r:id="rId57" display="robin.rolland61@orange.fr"/>
    <hyperlink ref="E23" r:id="rId58" display="seb.lesne@gmail.com"/>
    <hyperlink ref="E86" r:id="rId59" display="anglade.jeanphilippe@gmail.com"/>
    <hyperlink ref="E82" r:id="rId60" display="chris-marga.noel@wanadoo.fr"/>
    <hyperlink ref="E49" r:id="rId61" display="vincent@reprolaser.fr"/>
    <hyperlink ref="E51" r:id="rId62" display="ericnature@orange.fr"/>
    <hyperlink ref="F2" r:id="rId63" display="s_gardien@yahoo.fr"/>
    <hyperlink ref="E5" r:id="rId64" display="pierremichel.blais@orange.fr"/>
    <hyperlink ref="E30" r:id="rId65" display="validation@france-orchidéers.org"/>
    <hyperlink ref="E31" r:id="rId66" display="validation@france-orchidéers.org"/>
    <hyperlink ref="E41" r:id="rId67" display="validation@france-orchidéers.org"/>
    <hyperlink ref="E62" r:id="rId68" display="validation@france-orchidéers.org"/>
    <hyperlink ref="E64" r:id="rId69" display="validation@france-orchidéers.org"/>
    <hyperlink ref="E67" r:id="rId70" display="validation@france-orchidéers.org"/>
    <hyperlink ref="E83" r:id="rId71" display="validation@france-orchidéers.org"/>
    <hyperlink ref="E92" r:id="rId72" display="validation@france-orchidéers.org"/>
    <hyperlink ref="E36" r:id="rId73" display="mnicole@wanadoo.fr"/>
    <hyperlink ref="E50" r:id="rId74" display="mnicole@wanadoo.fr"/>
    <hyperlink ref="F43" r:id="rId75" display="jcroberdeau@free.fr"/>
    <hyperlink ref="E61" r:id="rId76" display="validation@france-orchidéers.org"/>
    <hyperlink ref="E91" r:id="rId77" display="validation@france-orchidéers.org"/>
    <hyperlink ref="E47" r:id="rId78" display="validation@france-orchidéers.org"/>
    <hyperlink ref="E73" r:id="rId79" display="validation@france-orchidéers.org"/>
    <hyperlink ref="E56" r:id="rId80" display="mailto:herve.parmentelat@orange.fr"/>
    <hyperlink ref="F53" r:id="rId81" display="aurelien.deschatres@wanadoo.fr"/>
    <hyperlink ref="E53" r:id="rId82" display="jean-claude.deschatres@wanadoo.fr"/>
    <hyperlink ref="E54" r:id="rId83" display="aurelien.deschatres@wanadoo.fr"/>
    <hyperlink ref="E28" r:id="rId84" display="loic.schio@orange.fr"/>
    <hyperlink ref="E93" r:id="rId85" display="loic.schio@orange.fr"/>
    <hyperlink ref="E9" r:id="rId86" display="njchassang@wanadoo.fr"/>
    <hyperlink ref="E33" r:id="rId87" display="mailto:gerard.joseph@sfr.fr"/>
    <hyperlink ref="E34" r:id="rId88" display="anglade.jeanphilippe@gmail.com"/>
    <hyperlink ref="E66" r:id="rId89" display="maylis.ducos@orange.fr"/>
    <hyperlink ref="E55" r:id="rId90" display="bertrandjarri@orange.fr"/>
    <hyperlink ref="E74" r:id="rId91" display="moinet.radigue@wanadoo.fr"/>
    <hyperlink ref="F20" r:id="rId92" display="m-et-m.clerambault@laposte.net"/>
    <hyperlink ref="E26" r:id="rId93" display="jf.tisserand@free.fr"/>
    <hyperlink ref="E45" r:id="rId94" display="capucinedu1@gmail.com"/>
    <hyperlink ref="F52" r:id="rId95" display="alain.rongier@gmail.com"/>
    <hyperlink ref="E52" r:id="rId96" display="chris-marga.noel@wanadoo.fr"/>
    <hyperlink ref="E76" r:id="rId97" display="validation@france-orchidéers.org"/>
    <hyperlink ref="F64" r:id="rId98" display="validation@france-orchidéers.org"/>
    <hyperlink ref="E89" r:id="rId99" display="julienpiaux@yahoo.fr"/>
  </hyperlinks>
  <printOptions/>
  <pageMargins left="0.7" right="0.7" top="0.75" bottom="0.75" header="0.3" footer="0.3"/>
  <pageSetup horizontalDpi="600" verticalDpi="600" orientation="portrait" paperSize="9"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Jacques</cp:lastModifiedBy>
  <cp:lastPrinted>2021-03-25T21:39:06Z</cp:lastPrinted>
  <dcterms:created xsi:type="dcterms:W3CDTF">2016-09-18T16:31:50Z</dcterms:created>
  <dcterms:modified xsi:type="dcterms:W3CDTF">2022-09-12T21:27:27Z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